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330"/>
  </bookViews>
  <sheets>
    <sheet name="conto terzi IV trim. 2018" sheetId="4" r:id="rId1"/>
  </sheets>
  <definedNames>
    <definedName name="_xlnm.Print_Area" localSheetId="0">'conto terzi IV trim. 2018'!$B$1:$L$76</definedName>
    <definedName name="_xlnm.Print_Titles" localSheetId="0">'conto terzi IV trim. 2018'!$5:$5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4"/>
  <c r="L74"/>
  <c r="L73"/>
  <c r="L70"/>
  <c r="L67"/>
  <c r="L66"/>
  <c r="L52"/>
  <c r="L46"/>
  <c r="L72"/>
  <c r="L71"/>
  <c r="L69"/>
  <c r="L68"/>
  <c r="L65"/>
  <c r="L64"/>
  <c r="L63"/>
  <c r="L62"/>
  <c r="L61"/>
  <c r="L60"/>
  <c r="L59"/>
  <c r="L58"/>
  <c r="L57"/>
  <c r="L56"/>
  <c r="L55"/>
  <c r="L54"/>
  <c r="L53"/>
  <c r="L51"/>
  <c r="L50"/>
  <c r="L49"/>
  <c r="L48"/>
  <c r="L47"/>
  <c r="L45"/>
  <c r="L44"/>
  <c r="L43"/>
  <c r="L42"/>
  <c r="L41"/>
  <c r="L40"/>
  <c r="L39"/>
  <c r="L38"/>
  <c r="L37"/>
  <c r="L16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5"/>
  <c r="L14"/>
  <c r="L13"/>
  <c r="L12"/>
  <c r="L11"/>
  <c r="L10"/>
  <c r="L9"/>
  <c r="L8"/>
  <c r="L7"/>
  <c r="L6"/>
</calcChain>
</file>

<file path=xl/sharedStrings.xml><?xml version="1.0" encoding="utf-8"?>
<sst xmlns="http://schemas.openxmlformats.org/spreadsheetml/2006/main" count="637" uniqueCount="127">
  <si>
    <t xml:space="preserve">PARCO ARCHEOLOGICO DI ERCOLANO </t>
  </si>
  <si>
    <r>
      <t>CONTO TERZI - RILEVAMENTO TRIMESTRALE</t>
    </r>
    <r>
      <rPr>
        <b/>
        <sz val="26"/>
        <color indexed="8"/>
        <rFont val="Calibri"/>
        <family val="2"/>
      </rPr>
      <t xml:space="preserve"> (CIRCOLARE 493/2018)                                                                                                                                                   </t>
    </r>
  </si>
  <si>
    <t xml:space="preserve">ISTITUTO:  PARCO ARCHEOLOGICO DI ERCOLANO </t>
  </si>
  <si>
    <t>TITOLO   MANIFESTAZIONE</t>
  </si>
  <si>
    <t>DATA   MANIFESTAZIONE       DAL  _______  AL _______</t>
  </si>
  <si>
    <t>SEDE   DI SVOLGIMENTO DELL'ATTIVITA'</t>
  </si>
  <si>
    <t>COGNOME E NOME         DEL DIPENDENTE</t>
  </si>
  <si>
    <t xml:space="preserve">PROFILO   PROFESSIONALE </t>
  </si>
  <si>
    <t xml:space="preserve">AREA DI APPARTENENZA* </t>
  </si>
  <si>
    <t>SEDE MIBAC DI APPARTENENZA</t>
  </si>
  <si>
    <t>GIORNO</t>
  </si>
  <si>
    <t>TERZO   PAGATORE</t>
  </si>
  <si>
    <t>IMPORTO  LORDO (Amministrazione)</t>
  </si>
  <si>
    <t>IMPORTO  LORDO (Dipendente)</t>
  </si>
  <si>
    <t>IMPAGLIAZZO ALESSANDRO</t>
  </si>
  <si>
    <t>TECNICO</t>
  </si>
  <si>
    <t>II AREA F4</t>
  </si>
  <si>
    <t>ESPOSITO MARIO</t>
  </si>
  <si>
    <t>VIGILANZA</t>
  </si>
  <si>
    <t>II AREA F2</t>
  </si>
  <si>
    <t>GROSSO LORENZO</t>
  </si>
  <si>
    <t>AMMINISTRATIVO</t>
  </si>
  <si>
    <t>SCOGNAMIGLIO ALDO</t>
  </si>
  <si>
    <t>MORMILE VINCENZO</t>
  </si>
  <si>
    <t>II AREA F3</t>
  </si>
  <si>
    <t>MAIONE GIUSEPPE</t>
  </si>
  <si>
    <t>MONTELLA ANTONIO</t>
  </si>
  <si>
    <t>CARDILLO ANNA</t>
  </si>
  <si>
    <t>CAROTENUTO ARCANGELO</t>
  </si>
  <si>
    <t>PANARIELLO SALVATORE</t>
  </si>
  <si>
    <t>COZZOLINO GIUSEPPINA</t>
  </si>
  <si>
    <t>SCIUMBATA FRANCESCO</t>
  </si>
  <si>
    <t>SIANO STEFANIA</t>
  </si>
  <si>
    <t>CASO MARINA</t>
  </si>
  <si>
    <t>DI GENNARO CIRO</t>
  </si>
  <si>
    <t>PICCOLO SALVATORE</t>
  </si>
  <si>
    <t>SCIUMBATA RITA</t>
  </si>
  <si>
    <t>VELLINI MARIO</t>
  </si>
  <si>
    <t>ACCIARINO VINCENZO</t>
  </si>
  <si>
    <t>LORIDO IRENE</t>
  </si>
  <si>
    <t>DE VINCENTIS ROSA</t>
  </si>
  <si>
    <t>FILOSA CIRO</t>
  </si>
  <si>
    <t>VOLPE GIOVANNI</t>
  </si>
  <si>
    <t>VIRGILIO EMILIO</t>
  </si>
  <si>
    <t>GRANATO SALVATORE</t>
  </si>
  <si>
    <t>ASCIONE ANIELLO</t>
  </si>
  <si>
    <t>DI LILLO ANGELA</t>
  </si>
  <si>
    <t>ESPOSITO GIUSEPPE</t>
  </si>
  <si>
    <t>DEL PESCE UMBERTO</t>
  </si>
  <si>
    <t>DE FALCO OLINDO</t>
  </si>
  <si>
    <t>SANNINO ROSSELLA</t>
  </si>
  <si>
    <t>FUNZIONARIO</t>
  </si>
  <si>
    <t>GARZONE VINCENZO</t>
  </si>
  <si>
    <t xml:space="preserve">TRIMESTRE:    IV TRIMESTRE 2018                                                                                                                                                                                   </t>
  </si>
  <si>
    <t>COZZOLINO FRANCESCO</t>
  </si>
  <si>
    <t>FARELLA GIUSEPPE</t>
  </si>
  <si>
    <t>LORIDO ASSUNTA</t>
  </si>
  <si>
    <t xml:space="preserve">RUSSO ANTONIO </t>
  </si>
  <si>
    <t xml:space="preserve">SCHETTINO MARIO </t>
  </si>
  <si>
    <t>TEATRO TOUR - SCABEC</t>
  </si>
  <si>
    <t xml:space="preserve">Servizio Fotografico "GUCCI" </t>
  </si>
  <si>
    <t>Mascioni Associati International Ltd</t>
  </si>
  <si>
    <t>TRONCONE CONCETTA</t>
  </si>
  <si>
    <t>VITALE ANTONIO</t>
  </si>
  <si>
    <t>COZZOLINO CATERINA</t>
  </si>
  <si>
    <t>I AREA F1</t>
  </si>
  <si>
    <t>I AREA F3</t>
  </si>
  <si>
    <t xml:space="preserve">VIGILANZA </t>
  </si>
  <si>
    <t xml:space="preserve">II AREA F4 </t>
  </si>
  <si>
    <t xml:space="preserve">II AREA F5 </t>
  </si>
  <si>
    <t xml:space="preserve">I AREA F3 </t>
  </si>
  <si>
    <t xml:space="preserve">II AREA F3 </t>
  </si>
  <si>
    <t>SCABEC S.p.A.</t>
  </si>
  <si>
    <t>15/06 AL 14/10/2018</t>
  </si>
  <si>
    <t>16,24/06 e 07/10/18</t>
  </si>
  <si>
    <t>17,23/06 e 07/10/18</t>
  </si>
  <si>
    <t>23/06 e 06/10/18</t>
  </si>
  <si>
    <t>15/06 e 13/10/18</t>
  </si>
  <si>
    <t>16/06,01/07 e 07/10/18</t>
  </si>
  <si>
    <t>16/06 e 06,14/10/18</t>
  </si>
  <si>
    <t>24 e 30/06/18</t>
  </si>
  <si>
    <t>23/06, 01/07, 14/10/18</t>
  </si>
  <si>
    <t>15,16/06 e 14/10/18</t>
  </si>
  <si>
    <t>17,30/06 e 13/10/18</t>
  </si>
  <si>
    <t>15,30/06 e 13/10/18</t>
  </si>
  <si>
    <t>23/06 e 06,07/10/18</t>
  </si>
  <si>
    <t>24,30/06/18</t>
  </si>
  <si>
    <t>17/06 e 06/10/18</t>
  </si>
  <si>
    <t>15,17/10/18</t>
  </si>
  <si>
    <t>01/07 e 13/10/18</t>
  </si>
  <si>
    <t>07,14/10/18</t>
  </si>
  <si>
    <t>15,23,24,30/06 e 07/10/18</t>
  </si>
  <si>
    <t>23/06, 01707 e 06/10/18</t>
  </si>
  <si>
    <t>16/06, 01/07 e 07/10/18</t>
  </si>
  <si>
    <t>16,30/06 e 14/10/18</t>
  </si>
  <si>
    <t>17,24/06 e 14/10/18</t>
  </si>
  <si>
    <t>15,17/06 e 13/10/18</t>
  </si>
  <si>
    <t>22,23,24/10/18</t>
  </si>
  <si>
    <t>5 e 19/12/18</t>
  </si>
  <si>
    <t>6,18 e 20/12/18</t>
  </si>
  <si>
    <t>6 e 21/12/18</t>
  </si>
  <si>
    <t>7,18,19/12/18</t>
  </si>
  <si>
    <t>5,18 e 20/12/18</t>
  </si>
  <si>
    <t>6, 17 e 20/12/18</t>
  </si>
  <si>
    <t>7,18, 19/12/18</t>
  </si>
  <si>
    <t>7 e 21/12/18</t>
  </si>
  <si>
    <t>5,6,7/12/18</t>
  </si>
  <si>
    <t>5,6,7,18,19 e 20/12/18</t>
  </si>
  <si>
    <t>6,20 e 21/12/2018</t>
  </si>
  <si>
    <t>5,6,7,19,20 e 21/12/18</t>
  </si>
  <si>
    <t>6,18 e 21/12/2018</t>
  </si>
  <si>
    <t>5 e 20/12/18</t>
  </si>
  <si>
    <t>6,17 e 21/12/18</t>
  </si>
  <si>
    <t>5,6,18,19, 20 e 21/12/18</t>
  </si>
  <si>
    <t>6,18,19 e 21/12/18</t>
  </si>
  <si>
    <t>7 e 20/12/18</t>
  </si>
  <si>
    <t>5,6,19,20 e 21/12/18</t>
  </si>
  <si>
    <t>05/12 AL 21/12/2018</t>
  </si>
  <si>
    <t>6 e 20/12/18</t>
  </si>
  <si>
    <t>5,19 e 20/12/18</t>
  </si>
  <si>
    <t>7,18 e 19/12/18</t>
  </si>
  <si>
    <t>5, 19 e 21/2/18</t>
  </si>
  <si>
    <t>6, 17 e 19/12/18</t>
  </si>
  <si>
    <t>5,18 e 19/12/18</t>
  </si>
  <si>
    <t>5 e 6/12/18</t>
  </si>
  <si>
    <t>27 e 28/12/18</t>
  </si>
  <si>
    <t xml:space="preserve">     * in riferimento al protocollo d'intesa allegato alla circolare 493/2018 e recante la disciplina relativa alle attività in conto terzi, art. 2 commi 4, 5, 6 e 7,  specificare il ruolo del dipendente.</t>
  </si>
</sst>
</file>

<file path=xl/styles.xml><?xml version="1.0" encoding="utf-8"?>
<styleSheet xmlns="http://schemas.openxmlformats.org/spreadsheetml/2006/main">
  <numFmts count="2">
    <numFmt numFmtId="164" formatCode="_ [$€]\ * #,##0.00_ ;_ [$€]\ * \-#,##0.00_ ;_ [$€]\ * &quot;-&quot;??_ ;_ @_ "/>
    <numFmt numFmtId="165" formatCode="[$€-2]\ #,##0.0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6"/>
      <color indexed="8"/>
      <name val="Calibri"/>
      <family val="2"/>
    </font>
    <font>
      <b/>
      <sz val="26"/>
      <color indexed="8"/>
      <name val="Calibri"/>
      <family val="2"/>
    </font>
    <font>
      <b/>
      <sz val="24"/>
      <color indexed="8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/>
    <xf numFmtId="0" fontId="6" fillId="0" borderId="1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5" fontId="5" fillId="3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14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center" vertical="center"/>
    </xf>
    <xf numFmtId="165" fontId="5" fillId="3" borderId="10" xfId="1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5" fillId="3" borderId="7" xfId="1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5" fontId="5" fillId="3" borderId="16" xfId="1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14" fontId="5" fillId="3" borderId="16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4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165" fontId="5" fillId="3" borderId="19" xfId="1" applyNumberFormat="1" applyFont="1" applyFill="1" applyBorder="1" applyAlignment="1">
      <alignment horizontal="center" vertical="center"/>
    </xf>
    <xf numFmtId="165" fontId="5" fillId="3" borderId="2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</cellXfs>
  <cellStyles count="2">
    <cellStyle name="Euro_C_TERZI_201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0"/>
  <sheetViews>
    <sheetView tabSelected="1" zoomScale="75" zoomScaleNormal="75" workbookViewId="0">
      <selection activeCell="A4" sqref="A4"/>
    </sheetView>
  </sheetViews>
  <sheetFormatPr defaultRowHeight="15"/>
  <cols>
    <col min="1" max="1" width="26" customWidth="1"/>
    <col min="2" max="2" width="30.85546875" customWidth="1"/>
    <col min="3" max="3" width="21.28515625" customWidth="1"/>
    <col min="4" max="4" width="27.5703125" customWidth="1"/>
    <col min="5" max="5" width="19.28515625" customWidth="1"/>
    <col min="6" max="6" width="19" customWidth="1"/>
    <col min="7" max="7" width="21.28515625" customWidth="1"/>
    <col min="8" max="8" width="24.140625" customWidth="1"/>
    <col min="9" max="9" width="18.42578125" customWidth="1"/>
    <col min="10" max="10" width="21.85546875" customWidth="1"/>
    <col min="11" max="11" width="23.5703125" customWidth="1"/>
    <col min="12" max="12" width="17.85546875" customWidth="1"/>
  </cols>
  <sheetData>
    <row r="1" spans="1:17" ht="15.75" thickBot="1">
      <c r="A1" s="1"/>
    </row>
    <row r="2" spans="1:17" ht="35.25" customHeight="1" thickTop="1" thickBot="1">
      <c r="A2" s="1"/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1"/>
      <c r="N2" s="1"/>
      <c r="O2" s="1"/>
      <c r="P2" s="1"/>
      <c r="Q2" s="1"/>
    </row>
    <row r="3" spans="1:17" ht="34.5" customHeight="1" thickTop="1">
      <c r="A3" s="1"/>
      <c r="B3" s="41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7" ht="32.25" customHeight="1">
      <c r="A4" s="1"/>
      <c r="B4" s="42" t="s">
        <v>53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7" ht="60">
      <c r="A5" s="1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</row>
    <row r="6" spans="1:17" ht="45">
      <c r="A6" s="1"/>
      <c r="B6" s="19" t="s">
        <v>59</v>
      </c>
      <c r="C6" s="20" t="s">
        <v>73</v>
      </c>
      <c r="D6" s="21" t="s">
        <v>0</v>
      </c>
      <c r="E6" s="21" t="s">
        <v>38</v>
      </c>
      <c r="F6" s="21" t="s">
        <v>67</v>
      </c>
      <c r="G6" s="21" t="s">
        <v>24</v>
      </c>
      <c r="H6" s="21" t="s">
        <v>0</v>
      </c>
      <c r="I6" s="20" t="s">
        <v>74</v>
      </c>
      <c r="J6" s="22" t="s">
        <v>72</v>
      </c>
      <c r="K6" s="23">
        <v>400</v>
      </c>
      <c r="L6" s="24">
        <f t="shared" ref="L6" si="0">ROUND(K6/132.7*100,2)</f>
        <v>301.43</v>
      </c>
    </row>
    <row r="7" spans="1:17" ht="45">
      <c r="A7" s="1"/>
      <c r="B7" s="7" t="s">
        <v>59</v>
      </c>
      <c r="C7" s="8" t="s">
        <v>73</v>
      </c>
      <c r="D7" s="9" t="s">
        <v>0</v>
      </c>
      <c r="E7" s="9" t="s">
        <v>45</v>
      </c>
      <c r="F7" s="9" t="s">
        <v>67</v>
      </c>
      <c r="G7" s="9" t="s">
        <v>24</v>
      </c>
      <c r="H7" s="9" t="s">
        <v>0</v>
      </c>
      <c r="I7" s="8" t="s">
        <v>75</v>
      </c>
      <c r="J7" s="10" t="s">
        <v>72</v>
      </c>
      <c r="K7" s="16">
        <v>400</v>
      </c>
      <c r="L7" s="11">
        <f t="shared" ref="L7:L37" si="1">ROUND(K7/132.7*100,2)</f>
        <v>301.43</v>
      </c>
    </row>
    <row r="8" spans="1:17" ht="45">
      <c r="A8" s="1"/>
      <c r="B8" s="7" t="s">
        <v>59</v>
      </c>
      <c r="C8" s="8" t="s">
        <v>73</v>
      </c>
      <c r="D8" s="9" t="s">
        <v>0</v>
      </c>
      <c r="E8" s="9" t="s">
        <v>27</v>
      </c>
      <c r="F8" s="9" t="s">
        <v>67</v>
      </c>
      <c r="G8" s="9" t="s">
        <v>24</v>
      </c>
      <c r="H8" s="9" t="s">
        <v>0</v>
      </c>
      <c r="I8" s="8" t="s">
        <v>76</v>
      </c>
      <c r="J8" s="10" t="s">
        <v>72</v>
      </c>
      <c r="K8" s="16">
        <v>240</v>
      </c>
      <c r="L8" s="11">
        <f t="shared" si="1"/>
        <v>180.86</v>
      </c>
    </row>
    <row r="9" spans="1:17" ht="45">
      <c r="A9" s="1"/>
      <c r="B9" s="7" t="s">
        <v>59</v>
      </c>
      <c r="C9" s="8" t="s">
        <v>73</v>
      </c>
      <c r="D9" s="9" t="s">
        <v>0</v>
      </c>
      <c r="E9" s="9" t="s">
        <v>28</v>
      </c>
      <c r="F9" s="9" t="s">
        <v>67</v>
      </c>
      <c r="G9" s="9" t="s">
        <v>16</v>
      </c>
      <c r="H9" s="9" t="s">
        <v>0</v>
      </c>
      <c r="I9" s="8">
        <v>43282</v>
      </c>
      <c r="J9" s="10" t="s">
        <v>72</v>
      </c>
      <c r="K9" s="16">
        <v>140</v>
      </c>
      <c r="L9" s="11">
        <f t="shared" si="1"/>
        <v>105.5</v>
      </c>
    </row>
    <row r="10" spans="1:17" ht="45">
      <c r="A10" s="1"/>
      <c r="B10" s="7" t="s">
        <v>59</v>
      </c>
      <c r="C10" s="8" t="s">
        <v>73</v>
      </c>
      <c r="D10" s="9" t="s">
        <v>0</v>
      </c>
      <c r="E10" s="9" t="s">
        <v>54</v>
      </c>
      <c r="F10" s="25" t="s">
        <v>21</v>
      </c>
      <c r="G10" s="9" t="s">
        <v>66</v>
      </c>
      <c r="H10" s="9" t="s">
        <v>0</v>
      </c>
      <c r="I10" s="8" t="s">
        <v>77</v>
      </c>
      <c r="J10" s="10" t="s">
        <v>72</v>
      </c>
      <c r="K10" s="16">
        <v>240</v>
      </c>
      <c r="L10" s="11">
        <f t="shared" si="1"/>
        <v>180.86</v>
      </c>
    </row>
    <row r="11" spans="1:17" ht="45">
      <c r="A11" s="1"/>
      <c r="B11" s="7" t="s">
        <v>59</v>
      </c>
      <c r="C11" s="8" t="s">
        <v>73</v>
      </c>
      <c r="D11" s="9" t="s">
        <v>0</v>
      </c>
      <c r="E11" s="9" t="s">
        <v>30</v>
      </c>
      <c r="F11" s="9" t="s">
        <v>67</v>
      </c>
      <c r="G11" s="9" t="s">
        <v>16</v>
      </c>
      <c r="H11" s="9" t="s">
        <v>0</v>
      </c>
      <c r="I11" s="8" t="s">
        <v>78</v>
      </c>
      <c r="J11" s="10" t="s">
        <v>72</v>
      </c>
      <c r="K11" s="16">
        <v>400</v>
      </c>
      <c r="L11" s="11">
        <f t="shared" si="1"/>
        <v>301.43</v>
      </c>
    </row>
    <row r="12" spans="1:17" ht="45">
      <c r="A12" s="1"/>
      <c r="B12" s="7" t="s">
        <v>59</v>
      </c>
      <c r="C12" s="8" t="s">
        <v>73</v>
      </c>
      <c r="D12" s="9" t="s">
        <v>0</v>
      </c>
      <c r="E12" s="9" t="s">
        <v>49</v>
      </c>
      <c r="F12" s="9" t="s">
        <v>67</v>
      </c>
      <c r="G12" s="9" t="s">
        <v>16</v>
      </c>
      <c r="H12" s="9" t="s">
        <v>0</v>
      </c>
      <c r="I12" s="8">
        <v>43282</v>
      </c>
      <c r="J12" s="10" t="s">
        <v>72</v>
      </c>
      <c r="K12" s="16">
        <v>140</v>
      </c>
      <c r="L12" s="11">
        <f t="shared" si="1"/>
        <v>105.5</v>
      </c>
    </row>
    <row r="13" spans="1:17" ht="45">
      <c r="A13" s="1"/>
      <c r="B13" s="7" t="s">
        <v>59</v>
      </c>
      <c r="C13" s="8" t="s">
        <v>73</v>
      </c>
      <c r="D13" s="9" t="s">
        <v>0</v>
      </c>
      <c r="E13" s="9" t="s">
        <v>40</v>
      </c>
      <c r="F13" s="9" t="s">
        <v>67</v>
      </c>
      <c r="G13" s="9" t="s">
        <v>16</v>
      </c>
      <c r="H13" s="9" t="s">
        <v>0</v>
      </c>
      <c r="I13" s="8" t="s">
        <v>79</v>
      </c>
      <c r="J13" s="10" t="s">
        <v>72</v>
      </c>
      <c r="K13" s="16">
        <v>380</v>
      </c>
      <c r="L13" s="11">
        <f t="shared" si="1"/>
        <v>286.36</v>
      </c>
    </row>
    <row r="14" spans="1:17" ht="45">
      <c r="A14" s="1"/>
      <c r="B14" s="7" t="s">
        <v>59</v>
      </c>
      <c r="C14" s="8" t="s">
        <v>73</v>
      </c>
      <c r="D14" s="9" t="s">
        <v>0</v>
      </c>
      <c r="E14" s="9" t="s">
        <v>48</v>
      </c>
      <c r="F14" s="9" t="s">
        <v>67</v>
      </c>
      <c r="G14" s="9" t="s">
        <v>19</v>
      </c>
      <c r="H14" s="9" t="s">
        <v>0</v>
      </c>
      <c r="I14" s="8" t="s">
        <v>80</v>
      </c>
      <c r="J14" s="10" t="s">
        <v>72</v>
      </c>
      <c r="K14" s="16">
        <v>260</v>
      </c>
      <c r="L14" s="11">
        <f t="shared" si="1"/>
        <v>195.93</v>
      </c>
    </row>
    <row r="15" spans="1:17" ht="45">
      <c r="A15" s="1"/>
      <c r="B15" s="7" t="s">
        <v>59</v>
      </c>
      <c r="C15" s="8" t="s">
        <v>73</v>
      </c>
      <c r="D15" s="9" t="s">
        <v>0</v>
      </c>
      <c r="E15" s="9" t="s">
        <v>47</v>
      </c>
      <c r="F15" s="9" t="s">
        <v>15</v>
      </c>
      <c r="G15" s="9" t="s">
        <v>66</v>
      </c>
      <c r="H15" s="9" t="s">
        <v>0</v>
      </c>
      <c r="I15" s="8">
        <v>43275</v>
      </c>
      <c r="J15" s="10" t="s">
        <v>72</v>
      </c>
      <c r="K15" s="16">
        <v>140</v>
      </c>
      <c r="L15" s="11">
        <f t="shared" si="1"/>
        <v>105.5</v>
      </c>
    </row>
    <row r="16" spans="1:17" ht="45">
      <c r="A16" s="1"/>
      <c r="B16" s="7" t="s">
        <v>59</v>
      </c>
      <c r="C16" s="8" t="s">
        <v>73</v>
      </c>
      <c r="D16" s="9" t="s">
        <v>0</v>
      </c>
      <c r="E16" s="9" t="s">
        <v>17</v>
      </c>
      <c r="F16" s="9" t="s">
        <v>67</v>
      </c>
      <c r="G16" s="9" t="s">
        <v>19</v>
      </c>
      <c r="H16" s="9" t="s">
        <v>0</v>
      </c>
      <c r="I16" s="8" t="s">
        <v>81</v>
      </c>
      <c r="J16" s="10" t="s">
        <v>72</v>
      </c>
      <c r="K16" s="16">
        <v>400</v>
      </c>
      <c r="L16" s="11">
        <f t="shared" ref="L16" si="2">ROUND(K16/132.7*100,2)</f>
        <v>301.43</v>
      </c>
    </row>
    <row r="17" spans="1:12" ht="45">
      <c r="A17" s="1"/>
      <c r="B17" s="7" t="s">
        <v>59</v>
      </c>
      <c r="C17" s="8" t="s">
        <v>73</v>
      </c>
      <c r="D17" s="9" t="s">
        <v>0</v>
      </c>
      <c r="E17" s="9" t="s">
        <v>55</v>
      </c>
      <c r="F17" s="9" t="s">
        <v>15</v>
      </c>
      <c r="G17" s="9" t="s">
        <v>16</v>
      </c>
      <c r="H17" s="9" t="s">
        <v>0</v>
      </c>
      <c r="I17" s="8" t="s">
        <v>82</v>
      </c>
      <c r="J17" s="10" t="s">
        <v>72</v>
      </c>
      <c r="K17" s="16">
        <v>380</v>
      </c>
      <c r="L17" s="11">
        <f t="shared" si="1"/>
        <v>286.36</v>
      </c>
    </row>
    <row r="18" spans="1:12" ht="45">
      <c r="A18" s="1"/>
      <c r="B18" s="30" t="s">
        <v>59</v>
      </c>
      <c r="C18" s="31" t="s">
        <v>73</v>
      </c>
      <c r="D18" s="26" t="s">
        <v>0</v>
      </c>
      <c r="E18" s="26" t="s">
        <v>41</v>
      </c>
      <c r="F18" s="26" t="s">
        <v>67</v>
      </c>
      <c r="G18" s="26" t="s">
        <v>16</v>
      </c>
      <c r="H18" s="26" t="s">
        <v>0</v>
      </c>
      <c r="I18" s="31" t="s">
        <v>83</v>
      </c>
      <c r="J18" s="27" t="s">
        <v>72</v>
      </c>
      <c r="K18" s="28">
        <v>380</v>
      </c>
      <c r="L18" s="29">
        <f t="shared" si="1"/>
        <v>286.36</v>
      </c>
    </row>
    <row r="19" spans="1:12" ht="45">
      <c r="A19" s="1"/>
      <c r="B19" s="7" t="s">
        <v>59</v>
      </c>
      <c r="C19" s="8" t="s">
        <v>73</v>
      </c>
      <c r="D19" s="9" t="s">
        <v>0</v>
      </c>
      <c r="E19" s="9" t="s">
        <v>52</v>
      </c>
      <c r="F19" s="9" t="s">
        <v>15</v>
      </c>
      <c r="G19" s="9" t="s">
        <v>66</v>
      </c>
      <c r="H19" s="9" t="s">
        <v>0</v>
      </c>
      <c r="I19" s="8">
        <v>43275</v>
      </c>
      <c r="J19" s="10" t="s">
        <v>72</v>
      </c>
      <c r="K19" s="16">
        <v>140</v>
      </c>
      <c r="L19" s="11">
        <f t="shared" si="1"/>
        <v>105.5</v>
      </c>
    </row>
    <row r="20" spans="1:12" ht="45">
      <c r="A20" s="1"/>
      <c r="B20" s="12" t="s">
        <v>59</v>
      </c>
      <c r="C20" s="13" t="s">
        <v>73</v>
      </c>
      <c r="D20" s="14" t="s">
        <v>0</v>
      </c>
      <c r="E20" s="14" t="s">
        <v>14</v>
      </c>
      <c r="F20" s="14" t="s">
        <v>15</v>
      </c>
      <c r="G20" s="14" t="s">
        <v>16</v>
      </c>
      <c r="H20" s="14" t="s">
        <v>0</v>
      </c>
      <c r="I20" s="13" t="s">
        <v>84</v>
      </c>
      <c r="J20" s="17" t="s">
        <v>72</v>
      </c>
      <c r="K20" s="18">
        <v>360</v>
      </c>
      <c r="L20" s="15">
        <f t="shared" si="1"/>
        <v>271.29000000000002</v>
      </c>
    </row>
    <row r="21" spans="1:12" ht="45">
      <c r="A21" s="1"/>
      <c r="B21" s="19" t="s">
        <v>59</v>
      </c>
      <c r="C21" s="20" t="s">
        <v>73</v>
      </c>
      <c r="D21" s="21" t="s">
        <v>0</v>
      </c>
      <c r="E21" s="21" t="s">
        <v>56</v>
      </c>
      <c r="F21" s="21" t="s">
        <v>18</v>
      </c>
      <c r="G21" s="21" t="s">
        <v>24</v>
      </c>
      <c r="H21" s="21" t="s">
        <v>0</v>
      </c>
      <c r="I21" s="20" t="s">
        <v>76</v>
      </c>
      <c r="J21" s="22" t="s">
        <v>72</v>
      </c>
      <c r="K21" s="23">
        <v>240</v>
      </c>
      <c r="L21" s="24">
        <f t="shared" si="1"/>
        <v>180.86</v>
      </c>
    </row>
    <row r="22" spans="1:12" ht="45">
      <c r="A22" s="1"/>
      <c r="B22" s="7" t="s">
        <v>59</v>
      </c>
      <c r="C22" s="8" t="s">
        <v>73</v>
      </c>
      <c r="D22" s="9" t="s">
        <v>0</v>
      </c>
      <c r="E22" s="9" t="s">
        <v>39</v>
      </c>
      <c r="F22" s="9" t="s">
        <v>18</v>
      </c>
      <c r="G22" s="9" t="s">
        <v>24</v>
      </c>
      <c r="H22" s="9" t="s">
        <v>0</v>
      </c>
      <c r="I22" s="8" t="s">
        <v>85</v>
      </c>
      <c r="J22" s="10" t="s">
        <v>72</v>
      </c>
      <c r="K22" s="16">
        <v>380</v>
      </c>
      <c r="L22" s="11">
        <f t="shared" si="1"/>
        <v>286.36</v>
      </c>
    </row>
    <row r="23" spans="1:12" ht="45">
      <c r="A23" s="1"/>
      <c r="B23" s="7" t="s">
        <v>59</v>
      </c>
      <c r="C23" s="8" t="s">
        <v>73</v>
      </c>
      <c r="D23" s="9" t="s">
        <v>0</v>
      </c>
      <c r="E23" s="9" t="s">
        <v>25</v>
      </c>
      <c r="F23" s="9" t="s">
        <v>18</v>
      </c>
      <c r="G23" s="9" t="s">
        <v>16</v>
      </c>
      <c r="H23" s="9" t="s">
        <v>0</v>
      </c>
      <c r="I23" s="8" t="s">
        <v>86</v>
      </c>
      <c r="J23" s="10" t="s">
        <v>72</v>
      </c>
      <c r="K23" s="16">
        <v>260</v>
      </c>
      <c r="L23" s="11">
        <f t="shared" si="1"/>
        <v>195.93</v>
      </c>
    </row>
    <row r="24" spans="1:12" ht="45">
      <c r="A24" s="1"/>
      <c r="B24" s="7" t="s">
        <v>59</v>
      </c>
      <c r="C24" s="8" t="s">
        <v>73</v>
      </c>
      <c r="D24" s="9" t="s">
        <v>0</v>
      </c>
      <c r="E24" s="9" t="s">
        <v>26</v>
      </c>
      <c r="F24" s="9" t="s">
        <v>15</v>
      </c>
      <c r="G24" s="9" t="s">
        <v>16</v>
      </c>
      <c r="H24" s="9" t="s">
        <v>0</v>
      </c>
      <c r="I24" s="8" t="s">
        <v>87</v>
      </c>
      <c r="J24" s="10" t="s">
        <v>72</v>
      </c>
      <c r="K24" s="16">
        <v>260</v>
      </c>
      <c r="L24" s="11">
        <f t="shared" si="1"/>
        <v>195.93</v>
      </c>
    </row>
    <row r="25" spans="1:12" ht="45">
      <c r="A25" s="1"/>
      <c r="B25" s="7" t="s">
        <v>59</v>
      </c>
      <c r="C25" s="8" t="s">
        <v>73</v>
      </c>
      <c r="D25" s="9" t="s">
        <v>0</v>
      </c>
      <c r="E25" s="9" t="s">
        <v>23</v>
      </c>
      <c r="F25" s="9" t="s">
        <v>18</v>
      </c>
      <c r="G25" s="9" t="s">
        <v>19</v>
      </c>
      <c r="H25" s="9" t="s">
        <v>0</v>
      </c>
      <c r="I25" s="8" t="s">
        <v>88</v>
      </c>
      <c r="J25" s="10" t="s">
        <v>72</v>
      </c>
      <c r="K25" s="16">
        <v>260</v>
      </c>
      <c r="L25" s="11">
        <f t="shared" si="1"/>
        <v>195.93</v>
      </c>
    </row>
    <row r="26" spans="1:12" ht="45">
      <c r="A26" s="1"/>
      <c r="B26" s="7" t="s">
        <v>59</v>
      </c>
      <c r="C26" s="8" t="s">
        <v>73</v>
      </c>
      <c r="D26" s="9" t="s">
        <v>0</v>
      </c>
      <c r="E26" s="9" t="s">
        <v>29</v>
      </c>
      <c r="F26" s="9" t="s">
        <v>18</v>
      </c>
      <c r="G26" s="9" t="s">
        <v>24</v>
      </c>
      <c r="H26" s="9" t="s">
        <v>0</v>
      </c>
      <c r="I26" s="8" t="s">
        <v>89</v>
      </c>
      <c r="J26" s="10" t="s">
        <v>72</v>
      </c>
      <c r="K26" s="16">
        <v>260</v>
      </c>
      <c r="L26" s="11">
        <f t="shared" si="1"/>
        <v>195.93</v>
      </c>
    </row>
    <row r="27" spans="1:12" ht="45">
      <c r="B27" s="7" t="s">
        <v>59</v>
      </c>
      <c r="C27" s="8" t="s">
        <v>73</v>
      </c>
      <c r="D27" s="9" t="s">
        <v>0</v>
      </c>
      <c r="E27" s="9" t="s">
        <v>35</v>
      </c>
      <c r="F27" s="9" t="s">
        <v>18</v>
      </c>
      <c r="G27" s="9" t="s">
        <v>16</v>
      </c>
      <c r="H27" s="9" t="s">
        <v>0</v>
      </c>
      <c r="I27" s="8" t="s">
        <v>90</v>
      </c>
      <c r="J27" s="10" t="s">
        <v>72</v>
      </c>
      <c r="K27" s="16">
        <v>280</v>
      </c>
      <c r="L27" s="11">
        <f t="shared" si="1"/>
        <v>211</v>
      </c>
    </row>
    <row r="28" spans="1:12" ht="45">
      <c r="A28" s="1"/>
      <c r="B28" s="7" t="s">
        <v>59</v>
      </c>
      <c r="C28" s="8" t="s">
        <v>73</v>
      </c>
      <c r="D28" s="9" t="s">
        <v>0</v>
      </c>
      <c r="E28" s="9" t="s">
        <v>57</v>
      </c>
      <c r="F28" s="9" t="s">
        <v>15</v>
      </c>
      <c r="G28" s="9" t="s">
        <v>16</v>
      </c>
      <c r="H28" s="9" t="s">
        <v>0</v>
      </c>
      <c r="I28" s="8" t="s">
        <v>91</v>
      </c>
      <c r="J28" s="10" t="s">
        <v>72</v>
      </c>
      <c r="K28" s="16">
        <v>640</v>
      </c>
      <c r="L28" s="11">
        <f t="shared" si="1"/>
        <v>482.29</v>
      </c>
    </row>
    <row r="29" spans="1:12" ht="45">
      <c r="A29" s="1"/>
      <c r="B29" s="7" t="s">
        <v>59</v>
      </c>
      <c r="C29" s="8" t="s">
        <v>73</v>
      </c>
      <c r="D29" s="9" t="s">
        <v>0</v>
      </c>
      <c r="E29" s="9" t="s">
        <v>50</v>
      </c>
      <c r="F29" s="9" t="s">
        <v>18</v>
      </c>
      <c r="G29" s="9" t="s">
        <v>16</v>
      </c>
      <c r="H29" s="9" t="s">
        <v>0</v>
      </c>
      <c r="I29" s="8" t="s">
        <v>79</v>
      </c>
      <c r="J29" s="10" t="s">
        <v>72</v>
      </c>
      <c r="K29" s="16">
        <v>380</v>
      </c>
      <c r="L29" s="11">
        <f t="shared" si="1"/>
        <v>286.36</v>
      </c>
    </row>
    <row r="30" spans="1:12" ht="45">
      <c r="A30" s="1"/>
      <c r="B30" s="7" t="s">
        <v>59</v>
      </c>
      <c r="C30" s="8" t="s">
        <v>73</v>
      </c>
      <c r="D30" s="9" t="s">
        <v>0</v>
      </c>
      <c r="E30" s="9" t="s">
        <v>58</v>
      </c>
      <c r="F30" s="9" t="s">
        <v>18</v>
      </c>
      <c r="G30" s="9" t="s">
        <v>19</v>
      </c>
      <c r="H30" s="9" t="s">
        <v>0</v>
      </c>
      <c r="I30" s="8" t="s">
        <v>92</v>
      </c>
      <c r="J30" s="10" t="s">
        <v>72</v>
      </c>
      <c r="K30" s="16">
        <v>380</v>
      </c>
      <c r="L30" s="11">
        <f t="shared" si="1"/>
        <v>286.36</v>
      </c>
    </row>
    <row r="31" spans="1:12" ht="45">
      <c r="A31" s="1"/>
      <c r="B31" s="7" t="s">
        <v>59</v>
      </c>
      <c r="C31" s="8" t="s">
        <v>73</v>
      </c>
      <c r="D31" s="9" t="s">
        <v>0</v>
      </c>
      <c r="E31" s="9" t="s">
        <v>31</v>
      </c>
      <c r="F31" s="9" t="s">
        <v>18</v>
      </c>
      <c r="G31" s="9" t="s">
        <v>16</v>
      </c>
      <c r="H31" s="9" t="s">
        <v>0</v>
      </c>
      <c r="I31" s="8" t="s">
        <v>93</v>
      </c>
      <c r="J31" s="10" t="s">
        <v>72</v>
      </c>
      <c r="K31" s="16">
        <v>400</v>
      </c>
      <c r="L31" s="11">
        <f t="shared" si="1"/>
        <v>301.43</v>
      </c>
    </row>
    <row r="32" spans="1:12" ht="45">
      <c r="A32" s="1"/>
      <c r="B32" s="7" t="s">
        <v>59</v>
      </c>
      <c r="C32" s="8" t="s">
        <v>73</v>
      </c>
      <c r="D32" s="9" t="s">
        <v>0</v>
      </c>
      <c r="E32" s="9" t="s">
        <v>36</v>
      </c>
      <c r="F32" s="9" t="s">
        <v>18</v>
      </c>
      <c r="G32" s="9" t="s">
        <v>68</v>
      </c>
      <c r="H32" s="9" t="s">
        <v>0</v>
      </c>
      <c r="I32" s="8" t="s">
        <v>94</v>
      </c>
      <c r="J32" s="10" t="s">
        <v>72</v>
      </c>
      <c r="K32" s="16">
        <v>380</v>
      </c>
      <c r="L32" s="11">
        <f t="shared" si="1"/>
        <v>286.36</v>
      </c>
    </row>
    <row r="33" spans="1:12" ht="45">
      <c r="A33" s="1"/>
      <c r="B33" s="7" t="s">
        <v>59</v>
      </c>
      <c r="C33" s="8" t="s">
        <v>73</v>
      </c>
      <c r="D33" s="9" t="s">
        <v>0</v>
      </c>
      <c r="E33" s="9" t="s">
        <v>37</v>
      </c>
      <c r="F33" s="9" t="s">
        <v>18</v>
      </c>
      <c r="G33" s="9" t="s">
        <v>68</v>
      </c>
      <c r="H33" s="9" t="s">
        <v>0</v>
      </c>
      <c r="I33" s="8" t="s">
        <v>95</v>
      </c>
      <c r="J33" s="10" t="s">
        <v>72</v>
      </c>
      <c r="K33" s="16">
        <v>420</v>
      </c>
      <c r="L33" s="11">
        <f t="shared" si="1"/>
        <v>316.5</v>
      </c>
    </row>
    <row r="34" spans="1:12" ht="45">
      <c r="A34" s="1"/>
      <c r="B34" s="7" t="s">
        <v>59</v>
      </c>
      <c r="C34" s="8" t="s">
        <v>73</v>
      </c>
      <c r="D34" s="9" t="s">
        <v>0</v>
      </c>
      <c r="E34" s="9" t="s">
        <v>43</v>
      </c>
      <c r="F34" s="9" t="s">
        <v>18</v>
      </c>
      <c r="G34" s="9" t="s">
        <v>19</v>
      </c>
      <c r="H34" s="9" t="s">
        <v>0</v>
      </c>
      <c r="I34" s="8" t="s">
        <v>83</v>
      </c>
      <c r="J34" s="10" t="s">
        <v>72</v>
      </c>
      <c r="K34" s="16">
        <v>380</v>
      </c>
      <c r="L34" s="11">
        <f t="shared" si="1"/>
        <v>286.36</v>
      </c>
    </row>
    <row r="35" spans="1:12" ht="45">
      <c r="A35" s="1"/>
      <c r="B35" s="7" t="s">
        <v>59</v>
      </c>
      <c r="C35" s="8" t="s">
        <v>73</v>
      </c>
      <c r="D35" s="9" t="s">
        <v>0</v>
      </c>
      <c r="E35" s="9" t="s">
        <v>42</v>
      </c>
      <c r="F35" s="9" t="s">
        <v>18</v>
      </c>
      <c r="G35" s="9" t="s">
        <v>68</v>
      </c>
      <c r="H35" s="9" t="s">
        <v>0</v>
      </c>
      <c r="I35" s="8" t="s">
        <v>96</v>
      </c>
      <c r="J35" s="10" t="s">
        <v>72</v>
      </c>
      <c r="K35" s="16">
        <v>380</v>
      </c>
      <c r="L35" s="11">
        <f t="shared" si="1"/>
        <v>286.36</v>
      </c>
    </row>
    <row r="36" spans="1:12" ht="45">
      <c r="A36" s="1"/>
      <c r="B36" s="7" t="s">
        <v>59</v>
      </c>
      <c r="C36" s="8" t="s">
        <v>73</v>
      </c>
      <c r="D36" s="9" t="s">
        <v>0</v>
      </c>
      <c r="E36" s="9" t="s">
        <v>20</v>
      </c>
      <c r="F36" s="9" t="s">
        <v>21</v>
      </c>
      <c r="G36" s="9" t="s">
        <v>69</v>
      </c>
      <c r="H36" s="9" t="s">
        <v>0</v>
      </c>
      <c r="I36" s="8" t="s">
        <v>97</v>
      </c>
      <c r="J36" s="10" t="s">
        <v>72</v>
      </c>
      <c r="K36" s="16">
        <v>90</v>
      </c>
      <c r="L36" s="11">
        <f t="shared" si="1"/>
        <v>67.819999999999993</v>
      </c>
    </row>
    <row r="37" spans="1:12" ht="45">
      <c r="A37" s="1"/>
      <c r="B37" s="7" t="s">
        <v>60</v>
      </c>
      <c r="C37" s="8" t="s">
        <v>117</v>
      </c>
      <c r="D37" s="9" t="s">
        <v>0</v>
      </c>
      <c r="E37" s="9" t="s">
        <v>38</v>
      </c>
      <c r="F37" s="9" t="s">
        <v>18</v>
      </c>
      <c r="G37" s="9" t="s">
        <v>24</v>
      </c>
      <c r="H37" s="9" t="s">
        <v>0</v>
      </c>
      <c r="I37" s="8" t="s">
        <v>98</v>
      </c>
      <c r="J37" s="10" t="s">
        <v>61</v>
      </c>
      <c r="K37" s="16">
        <v>435</v>
      </c>
      <c r="L37" s="11">
        <f t="shared" si="1"/>
        <v>327.81</v>
      </c>
    </row>
    <row r="38" spans="1:12" ht="45">
      <c r="A38" s="1"/>
      <c r="B38" s="12" t="s">
        <v>60</v>
      </c>
      <c r="C38" s="13" t="s">
        <v>117</v>
      </c>
      <c r="D38" s="14" t="s">
        <v>0</v>
      </c>
      <c r="E38" s="14" t="s">
        <v>45</v>
      </c>
      <c r="F38" s="14" t="s">
        <v>18</v>
      </c>
      <c r="G38" s="14" t="s">
        <v>24</v>
      </c>
      <c r="H38" s="14" t="s">
        <v>0</v>
      </c>
      <c r="I38" s="13" t="s">
        <v>99</v>
      </c>
      <c r="J38" s="17" t="s">
        <v>61</v>
      </c>
      <c r="K38" s="18">
        <v>720</v>
      </c>
      <c r="L38" s="15">
        <f t="shared" ref="L38:L72" si="3">ROUND(K38/132.7*100,2)</f>
        <v>542.58000000000004</v>
      </c>
    </row>
    <row r="39" spans="1:12" ht="45">
      <c r="A39" s="1"/>
      <c r="B39" s="19" t="s">
        <v>60</v>
      </c>
      <c r="C39" s="20" t="s">
        <v>117</v>
      </c>
      <c r="D39" s="21" t="s">
        <v>0</v>
      </c>
      <c r="E39" s="21" t="s">
        <v>27</v>
      </c>
      <c r="F39" s="21" t="s">
        <v>18</v>
      </c>
      <c r="G39" s="21" t="s">
        <v>24</v>
      </c>
      <c r="H39" s="21" t="s">
        <v>0</v>
      </c>
      <c r="I39" s="20" t="s">
        <v>100</v>
      </c>
      <c r="J39" s="22" t="s">
        <v>61</v>
      </c>
      <c r="K39" s="23">
        <v>465</v>
      </c>
      <c r="L39" s="24">
        <f t="shared" si="3"/>
        <v>350.41</v>
      </c>
    </row>
    <row r="40" spans="1:12" ht="45">
      <c r="A40" s="1"/>
      <c r="B40" s="7" t="s">
        <v>60</v>
      </c>
      <c r="C40" s="8" t="s">
        <v>117</v>
      </c>
      <c r="D40" s="9" t="s">
        <v>0</v>
      </c>
      <c r="E40" s="9" t="s">
        <v>28</v>
      </c>
      <c r="F40" s="9" t="s">
        <v>18</v>
      </c>
      <c r="G40" s="9" t="s">
        <v>16</v>
      </c>
      <c r="H40" s="9" t="s">
        <v>0</v>
      </c>
      <c r="I40" s="8" t="s">
        <v>100</v>
      </c>
      <c r="J40" s="10" t="s">
        <v>61</v>
      </c>
      <c r="K40" s="16">
        <v>465</v>
      </c>
      <c r="L40" s="11">
        <f t="shared" si="3"/>
        <v>350.41</v>
      </c>
    </row>
    <row r="41" spans="1:12" ht="45">
      <c r="A41" s="1"/>
      <c r="B41" s="7" t="s">
        <v>60</v>
      </c>
      <c r="C41" s="8" t="s">
        <v>117</v>
      </c>
      <c r="D41" s="9" t="s">
        <v>0</v>
      </c>
      <c r="E41" s="9" t="s">
        <v>54</v>
      </c>
      <c r="F41" s="9" t="s">
        <v>21</v>
      </c>
      <c r="G41" s="9" t="s">
        <v>66</v>
      </c>
      <c r="H41" s="9" t="s">
        <v>0</v>
      </c>
      <c r="I41" s="8">
        <v>43439</v>
      </c>
      <c r="J41" s="10" t="s">
        <v>61</v>
      </c>
      <c r="K41" s="16">
        <v>195</v>
      </c>
      <c r="L41" s="11">
        <f t="shared" si="3"/>
        <v>146.94999999999999</v>
      </c>
    </row>
    <row r="42" spans="1:12" ht="45">
      <c r="A42" s="1"/>
      <c r="B42" s="7" t="s">
        <v>60</v>
      </c>
      <c r="C42" s="8" t="s">
        <v>117</v>
      </c>
      <c r="D42" s="9" t="s">
        <v>0</v>
      </c>
      <c r="E42" s="9" t="s">
        <v>30</v>
      </c>
      <c r="F42" s="9" t="s">
        <v>18</v>
      </c>
      <c r="G42" s="9" t="s">
        <v>16</v>
      </c>
      <c r="H42" s="9" t="s">
        <v>0</v>
      </c>
      <c r="I42" s="8" t="s">
        <v>101</v>
      </c>
      <c r="J42" s="10" t="s">
        <v>61</v>
      </c>
      <c r="K42" s="16">
        <v>550</v>
      </c>
      <c r="L42" s="11">
        <f t="shared" si="3"/>
        <v>414.47</v>
      </c>
    </row>
    <row r="43" spans="1:12" ht="45">
      <c r="A43" s="1"/>
      <c r="B43" s="7" t="s">
        <v>60</v>
      </c>
      <c r="C43" s="8" t="s">
        <v>117</v>
      </c>
      <c r="D43" s="9" t="s">
        <v>0</v>
      </c>
      <c r="E43" s="9" t="s">
        <v>49</v>
      </c>
      <c r="F43" s="9" t="s">
        <v>18</v>
      </c>
      <c r="G43" s="9" t="s">
        <v>16</v>
      </c>
      <c r="H43" s="9" t="s">
        <v>0</v>
      </c>
      <c r="I43" s="8" t="s">
        <v>100</v>
      </c>
      <c r="J43" s="10" t="s">
        <v>61</v>
      </c>
      <c r="K43" s="16">
        <v>465</v>
      </c>
      <c r="L43" s="11">
        <f t="shared" si="3"/>
        <v>350.41</v>
      </c>
    </row>
    <row r="44" spans="1:12" ht="45">
      <c r="A44" s="1"/>
      <c r="B44" s="7" t="s">
        <v>60</v>
      </c>
      <c r="C44" s="8" t="s">
        <v>117</v>
      </c>
      <c r="D44" s="9" t="s">
        <v>0</v>
      </c>
      <c r="E44" s="9" t="s">
        <v>40</v>
      </c>
      <c r="F44" s="9" t="s">
        <v>18</v>
      </c>
      <c r="G44" s="9" t="s">
        <v>16</v>
      </c>
      <c r="H44" s="9" t="s">
        <v>0</v>
      </c>
      <c r="I44" s="8" t="s">
        <v>102</v>
      </c>
      <c r="J44" s="10" t="s">
        <v>61</v>
      </c>
      <c r="K44" s="16">
        <v>675</v>
      </c>
      <c r="L44" s="11">
        <f t="shared" si="3"/>
        <v>508.67</v>
      </c>
    </row>
    <row r="45" spans="1:12" ht="45">
      <c r="A45" s="1"/>
      <c r="B45" s="7" t="s">
        <v>60</v>
      </c>
      <c r="C45" s="8" t="s">
        <v>117</v>
      </c>
      <c r="D45" s="9" t="s">
        <v>0</v>
      </c>
      <c r="E45" s="9" t="s">
        <v>48</v>
      </c>
      <c r="F45" s="9" t="s">
        <v>18</v>
      </c>
      <c r="G45" s="9" t="s">
        <v>19</v>
      </c>
      <c r="H45" s="9" t="s">
        <v>0</v>
      </c>
      <c r="I45" s="8" t="s">
        <v>103</v>
      </c>
      <c r="J45" s="10" t="s">
        <v>61</v>
      </c>
      <c r="K45" s="16">
        <v>830</v>
      </c>
      <c r="L45" s="11">
        <f t="shared" si="3"/>
        <v>625.47</v>
      </c>
    </row>
    <row r="46" spans="1:12" ht="45">
      <c r="A46" s="1"/>
      <c r="B46" s="7" t="s">
        <v>60</v>
      </c>
      <c r="C46" s="8" t="s">
        <v>117</v>
      </c>
      <c r="D46" s="9" t="s">
        <v>0</v>
      </c>
      <c r="E46" s="9" t="s">
        <v>34</v>
      </c>
      <c r="F46" s="9" t="s">
        <v>18</v>
      </c>
      <c r="G46" s="9" t="s">
        <v>16</v>
      </c>
      <c r="H46" s="9" t="s">
        <v>0</v>
      </c>
      <c r="I46" s="8" t="s">
        <v>104</v>
      </c>
      <c r="J46" s="10" t="s">
        <v>61</v>
      </c>
      <c r="K46" s="16">
        <v>550</v>
      </c>
      <c r="L46" s="11">
        <f t="shared" ref="L46" si="4">ROUND(K46/132.7*100,2)</f>
        <v>414.47</v>
      </c>
    </row>
    <row r="47" spans="1:12" ht="45">
      <c r="A47" s="1"/>
      <c r="B47" s="7" t="s">
        <v>60</v>
      </c>
      <c r="C47" s="8" t="s">
        <v>117</v>
      </c>
      <c r="D47" s="9" t="s">
        <v>0</v>
      </c>
      <c r="E47" s="9" t="s">
        <v>47</v>
      </c>
      <c r="F47" s="9" t="s">
        <v>15</v>
      </c>
      <c r="G47" s="9" t="s">
        <v>66</v>
      </c>
      <c r="H47" s="9" t="s">
        <v>0</v>
      </c>
      <c r="I47" s="8" t="s">
        <v>105</v>
      </c>
      <c r="J47" s="10" t="s">
        <v>61</v>
      </c>
      <c r="K47" s="16">
        <v>405</v>
      </c>
      <c r="L47" s="11">
        <f t="shared" si="3"/>
        <v>305.2</v>
      </c>
    </row>
    <row r="48" spans="1:12" ht="45">
      <c r="A48" s="1"/>
      <c r="B48" s="7" t="s">
        <v>60</v>
      </c>
      <c r="C48" s="8" t="s">
        <v>117</v>
      </c>
      <c r="D48" s="9" t="s">
        <v>0</v>
      </c>
      <c r="E48" s="9" t="s">
        <v>17</v>
      </c>
      <c r="F48" s="9" t="s">
        <v>18</v>
      </c>
      <c r="G48" s="9" t="s">
        <v>19</v>
      </c>
      <c r="H48" s="9" t="s">
        <v>0</v>
      </c>
      <c r="I48" s="8" t="s">
        <v>98</v>
      </c>
      <c r="J48" s="10" t="s">
        <v>61</v>
      </c>
      <c r="K48" s="16">
        <v>535</v>
      </c>
      <c r="L48" s="11">
        <f t="shared" si="3"/>
        <v>403.17</v>
      </c>
    </row>
    <row r="49" spans="1:12" ht="45">
      <c r="A49" s="1"/>
      <c r="B49" s="7" t="s">
        <v>60</v>
      </c>
      <c r="C49" s="8" t="s">
        <v>117</v>
      </c>
      <c r="D49" s="9" t="s">
        <v>0</v>
      </c>
      <c r="E49" s="9" t="s">
        <v>55</v>
      </c>
      <c r="F49" s="9" t="s">
        <v>15</v>
      </c>
      <c r="G49" s="9" t="s">
        <v>16</v>
      </c>
      <c r="H49" s="9" t="s">
        <v>0</v>
      </c>
      <c r="I49" s="8" t="s">
        <v>107</v>
      </c>
      <c r="J49" s="10" t="s">
        <v>61</v>
      </c>
      <c r="K49" s="16">
        <v>1225</v>
      </c>
      <c r="L49" s="11">
        <f t="shared" si="3"/>
        <v>923.13</v>
      </c>
    </row>
    <row r="50" spans="1:12" ht="45">
      <c r="A50" s="1"/>
      <c r="B50" s="7" t="s">
        <v>60</v>
      </c>
      <c r="C50" s="8" t="s">
        <v>117</v>
      </c>
      <c r="D50" s="9" t="s">
        <v>0</v>
      </c>
      <c r="E50" s="9" t="s">
        <v>41</v>
      </c>
      <c r="F50" s="9" t="s">
        <v>18</v>
      </c>
      <c r="G50" s="9" t="s">
        <v>16</v>
      </c>
      <c r="H50" s="9" t="s">
        <v>0</v>
      </c>
      <c r="I50" s="8" t="s">
        <v>102</v>
      </c>
      <c r="J50" s="10" t="s">
        <v>61</v>
      </c>
      <c r="K50" s="16">
        <v>675</v>
      </c>
      <c r="L50" s="11">
        <f t="shared" si="3"/>
        <v>508.67</v>
      </c>
    </row>
    <row r="51" spans="1:12" ht="45">
      <c r="A51" s="1"/>
      <c r="B51" s="7" t="s">
        <v>60</v>
      </c>
      <c r="C51" s="8" t="s">
        <v>117</v>
      </c>
      <c r="D51" s="9" t="s">
        <v>0</v>
      </c>
      <c r="E51" s="9" t="s">
        <v>52</v>
      </c>
      <c r="F51" s="9" t="s">
        <v>15</v>
      </c>
      <c r="G51" s="9" t="s">
        <v>66</v>
      </c>
      <c r="H51" s="9" t="s">
        <v>0</v>
      </c>
      <c r="I51" s="8">
        <v>43455</v>
      </c>
      <c r="J51" s="10" t="s">
        <v>61</v>
      </c>
      <c r="K51" s="16">
        <v>225</v>
      </c>
      <c r="L51" s="11">
        <f t="shared" si="3"/>
        <v>169.56</v>
      </c>
    </row>
    <row r="52" spans="1:12" ht="45">
      <c r="A52" s="1"/>
      <c r="B52" s="7" t="s">
        <v>60</v>
      </c>
      <c r="C52" s="8" t="s">
        <v>117</v>
      </c>
      <c r="D52" s="9" t="s">
        <v>0</v>
      </c>
      <c r="E52" s="9" t="s">
        <v>44</v>
      </c>
      <c r="F52" s="9" t="s">
        <v>18</v>
      </c>
      <c r="G52" s="9" t="s">
        <v>24</v>
      </c>
      <c r="H52" s="9" t="s">
        <v>0</v>
      </c>
      <c r="I52" s="8" t="s">
        <v>108</v>
      </c>
      <c r="J52" s="10" t="s">
        <v>61</v>
      </c>
      <c r="K52" s="16">
        <v>715</v>
      </c>
      <c r="L52" s="11">
        <f t="shared" ref="L52" si="5">ROUND(K52/132.7*100,2)</f>
        <v>538.80999999999995</v>
      </c>
    </row>
    <row r="53" spans="1:12" ht="45">
      <c r="A53" s="1"/>
      <c r="B53" s="7" t="s">
        <v>60</v>
      </c>
      <c r="C53" s="8" t="s">
        <v>117</v>
      </c>
      <c r="D53" s="9" t="s">
        <v>0</v>
      </c>
      <c r="E53" s="9" t="s">
        <v>14</v>
      </c>
      <c r="F53" s="9" t="s">
        <v>15</v>
      </c>
      <c r="G53" s="9" t="s">
        <v>16</v>
      </c>
      <c r="H53" s="9" t="s">
        <v>0</v>
      </c>
      <c r="I53" s="8" t="s">
        <v>109</v>
      </c>
      <c r="J53" s="10" t="s">
        <v>61</v>
      </c>
      <c r="K53" s="16">
        <v>1320</v>
      </c>
      <c r="L53" s="11">
        <f t="shared" si="3"/>
        <v>994.72</v>
      </c>
    </row>
    <row r="54" spans="1:12" ht="45">
      <c r="A54" s="1"/>
      <c r="B54" s="7" t="s">
        <v>60</v>
      </c>
      <c r="C54" s="8" t="s">
        <v>117</v>
      </c>
      <c r="D54" s="9" t="s">
        <v>0</v>
      </c>
      <c r="E54" s="9" t="s">
        <v>56</v>
      </c>
      <c r="F54" s="9" t="s">
        <v>18</v>
      </c>
      <c r="G54" s="9" t="s">
        <v>24</v>
      </c>
      <c r="H54" s="9" t="s">
        <v>0</v>
      </c>
      <c r="I54" s="8" t="s">
        <v>110</v>
      </c>
      <c r="J54" s="10" t="s">
        <v>61</v>
      </c>
      <c r="K54" s="16">
        <v>585</v>
      </c>
      <c r="L54" s="11">
        <f t="shared" si="3"/>
        <v>440.84</v>
      </c>
    </row>
    <row r="55" spans="1:12" ht="45">
      <c r="A55" s="1"/>
      <c r="B55" s="7" t="s">
        <v>60</v>
      </c>
      <c r="C55" s="8" t="s">
        <v>117</v>
      </c>
      <c r="D55" s="9" t="s">
        <v>0</v>
      </c>
      <c r="E55" s="9" t="s">
        <v>39</v>
      </c>
      <c r="F55" s="9" t="s">
        <v>18</v>
      </c>
      <c r="G55" s="9" t="s">
        <v>24</v>
      </c>
      <c r="H55" s="9" t="s">
        <v>0</v>
      </c>
      <c r="I55" s="8" t="s">
        <v>111</v>
      </c>
      <c r="J55" s="10" t="s">
        <v>61</v>
      </c>
      <c r="K55" s="16">
        <v>435</v>
      </c>
      <c r="L55" s="11">
        <f t="shared" si="3"/>
        <v>327.81</v>
      </c>
    </row>
    <row r="56" spans="1:12" ht="45">
      <c r="A56" s="1"/>
      <c r="B56" s="12" t="s">
        <v>60</v>
      </c>
      <c r="C56" s="13" t="s">
        <v>117</v>
      </c>
      <c r="D56" s="14" t="s">
        <v>0</v>
      </c>
      <c r="E56" s="14" t="s">
        <v>25</v>
      </c>
      <c r="F56" s="14" t="s">
        <v>18</v>
      </c>
      <c r="G56" s="14" t="s">
        <v>16</v>
      </c>
      <c r="H56" s="14" t="s">
        <v>0</v>
      </c>
      <c r="I56" s="13" t="s">
        <v>112</v>
      </c>
      <c r="J56" s="17" t="s">
        <v>61</v>
      </c>
      <c r="K56" s="18">
        <v>815</v>
      </c>
      <c r="L56" s="15">
        <f t="shared" si="3"/>
        <v>614.16999999999996</v>
      </c>
    </row>
    <row r="57" spans="1:12" ht="45">
      <c r="A57" s="1"/>
      <c r="B57" s="19" t="s">
        <v>60</v>
      </c>
      <c r="C57" s="20" t="s">
        <v>117</v>
      </c>
      <c r="D57" s="21" t="s">
        <v>0</v>
      </c>
      <c r="E57" s="21" t="s">
        <v>26</v>
      </c>
      <c r="F57" s="21" t="s">
        <v>15</v>
      </c>
      <c r="G57" s="21" t="s">
        <v>16</v>
      </c>
      <c r="H57" s="21" t="s">
        <v>0</v>
      </c>
      <c r="I57" s="20" t="s">
        <v>113</v>
      </c>
      <c r="J57" s="22" t="s">
        <v>61</v>
      </c>
      <c r="K57" s="23">
        <v>1270</v>
      </c>
      <c r="L57" s="24">
        <f t="shared" si="3"/>
        <v>957.05</v>
      </c>
    </row>
    <row r="58" spans="1:12" ht="45">
      <c r="A58" s="1"/>
      <c r="B58" s="7" t="s">
        <v>60</v>
      </c>
      <c r="C58" s="8" t="s">
        <v>117</v>
      </c>
      <c r="D58" s="9" t="s">
        <v>0</v>
      </c>
      <c r="E58" s="9" t="s">
        <v>23</v>
      </c>
      <c r="F58" s="9" t="s">
        <v>18</v>
      </c>
      <c r="G58" s="9" t="s">
        <v>19</v>
      </c>
      <c r="H58" s="9" t="s">
        <v>0</v>
      </c>
      <c r="I58" s="8" t="s">
        <v>102</v>
      </c>
      <c r="J58" s="10" t="s">
        <v>61</v>
      </c>
      <c r="K58" s="16">
        <v>675</v>
      </c>
      <c r="L58" s="11">
        <f t="shared" si="3"/>
        <v>508.67</v>
      </c>
    </row>
    <row r="59" spans="1:12" ht="45">
      <c r="A59" s="1"/>
      <c r="B59" s="7" t="s">
        <v>60</v>
      </c>
      <c r="C59" s="8" t="s">
        <v>117</v>
      </c>
      <c r="D59" s="9" t="s">
        <v>0</v>
      </c>
      <c r="E59" s="9" t="s">
        <v>29</v>
      </c>
      <c r="F59" s="9" t="s">
        <v>18</v>
      </c>
      <c r="G59" s="9" t="s">
        <v>24</v>
      </c>
      <c r="H59" s="9" t="s">
        <v>0</v>
      </c>
      <c r="I59" s="8" t="s">
        <v>114</v>
      </c>
      <c r="J59" s="10" t="s">
        <v>61</v>
      </c>
      <c r="K59" s="16">
        <v>585</v>
      </c>
      <c r="L59" s="11">
        <f t="shared" si="3"/>
        <v>440.84</v>
      </c>
    </row>
    <row r="60" spans="1:12" ht="45">
      <c r="A60" s="1"/>
      <c r="B60" s="7" t="s">
        <v>60</v>
      </c>
      <c r="C60" s="8" t="s">
        <v>117</v>
      </c>
      <c r="D60" s="9" t="s">
        <v>0</v>
      </c>
      <c r="E60" s="9" t="s">
        <v>35</v>
      </c>
      <c r="F60" s="9" t="s">
        <v>18</v>
      </c>
      <c r="G60" s="9" t="s">
        <v>16</v>
      </c>
      <c r="H60" s="9" t="s">
        <v>0</v>
      </c>
      <c r="I60" s="8" t="s">
        <v>115</v>
      </c>
      <c r="J60" s="10" t="s">
        <v>61</v>
      </c>
      <c r="K60" s="16">
        <v>660</v>
      </c>
      <c r="L60" s="11">
        <f t="shared" si="3"/>
        <v>497.36</v>
      </c>
    </row>
    <row r="61" spans="1:12" ht="45">
      <c r="A61" s="1"/>
      <c r="B61" s="7" t="s">
        <v>60</v>
      </c>
      <c r="C61" s="8" t="s">
        <v>117</v>
      </c>
      <c r="D61" s="9" t="s">
        <v>0</v>
      </c>
      <c r="E61" s="9" t="s">
        <v>57</v>
      </c>
      <c r="F61" s="9" t="s">
        <v>15</v>
      </c>
      <c r="G61" s="9" t="s">
        <v>16</v>
      </c>
      <c r="H61" s="9" t="s">
        <v>0</v>
      </c>
      <c r="I61" s="8" t="s">
        <v>116</v>
      </c>
      <c r="J61" s="10" t="s">
        <v>61</v>
      </c>
      <c r="K61" s="16">
        <v>1220</v>
      </c>
      <c r="L61" s="11">
        <f t="shared" si="3"/>
        <v>919.37</v>
      </c>
    </row>
    <row r="62" spans="1:12" ht="45">
      <c r="A62" s="1"/>
      <c r="B62" s="7" t="s">
        <v>60</v>
      </c>
      <c r="C62" s="8" t="s">
        <v>117</v>
      </c>
      <c r="D62" s="9" t="s">
        <v>0</v>
      </c>
      <c r="E62" s="9" t="s">
        <v>50</v>
      </c>
      <c r="F62" s="9" t="s">
        <v>18</v>
      </c>
      <c r="G62" s="9" t="s">
        <v>16</v>
      </c>
      <c r="H62" s="9" t="s">
        <v>0</v>
      </c>
      <c r="I62" s="8" t="s">
        <v>118</v>
      </c>
      <c r="J62" s="10" t="s">
        <v>61</v>
      </c>
      <c r="K62" s="16">
        <v>480</v>
      </c>
      <c r="L62" s="11">
        <f t="shared" si="3"/>
        <v>361.72</v>
      </c>
    </row>
    <row r="63" spans="1:12" ht="45">
      <c r="A63" s="1"/>
      <c r="B63" s="7" t="s">
        <v>60</v>
      </c>
      <c r="C63" s="8" t="s">
        <v>117</v>
      </c>
      <c r="D63" s="9" t="s">
        <v>0</v>
      </c>
      <c r="E63" s="9" t="s">
        <v>58</v>
      </c>
      <c r="F63" s="9" t="s">
        <v>18</v>
      </c>
      <c r="G63" s="9" t="s">
        <v>19</v>
      </c>
      <c r="H63" s="9" t="s">
        <v>0</v>
      </c>
      <c r="I63" s="8" t="s">
        <v>119</v>
      </c>
      <c r="J63" s="10" t="s">
        <v>61</v>
      </c>
      <c r="K63" s="16">
        <v>775</v>
      </c>
      <c r="L63" s="11">
        <f t="shared" si="3"/>
        <v>584.02</v>
      </c>
    </row>
    <row r="64" spans="1:12" ht="45">
      <c r="A64" s="1"/>
      <c r="B64" s="7" t="s">
        <v>60</v>
      </c>
      <c r="C64" s="8" t="s">
        <v>117</v>
      </c>
      <c r="D64" s="9" t="s">
        <v>0</v>
      </c>
      <c r="E64" s="9" t="s">
        <v>31</v>
      </c>
      <c r="F64" s="9" t="s">
        <v>18</v>
      </c>
      <c r="G64" s="9" t="s">
        <v>16</v>
      </c>
      <c r="H64" s="9" t="s">
        <v>0</v>
      </c>
      <c r="I64" s="8" t="s">
        <v>120</v>
      </c>
      <c r="J64" s="10" t="s">
        <v>61</v>
      </c>
      <c r="K64" s="16">
        <v>550</v>
      </c>
      <c r="L64" s="11">
        <f t="shared" si="3"/>
        <v>414.47</v>
      </c>
    </row>
    <row r="65" spans="1:12" ht="45">
      <c r="A65" s="1"/>
      <c r="B65" s="7" t="s">
        <v>60</v>
      </c>
      <c r="C65" s="8" t="s">
        <v>117</v>
      </c>
      <c r="D65" s="9" t="s">
        <v>0</v>
      </c>
      <c r="E65" s="9" t="s">
        <v>36</v>
      </c>
      <c r="F65" s="9" t="s">
        <v>18</v>
      </c>
      <c r="G65" s="9" t="s">
        <v>16</v>
      </c>
      <c r="H65" s="9" t="s">
        <v>0</v>
      </c>
      <c r="I65" s="8" t="s">
        <v>121</v>
      </c>
      <c r="J65" s="10" t="s">
        <v>61</v>
      </c>
      <c r="K65" s="16">
        <v>670</v>
      </c>
      <c r="L65" s="11">
        <f t="shared" si="3"/>
        <v>504.9</v>
      </c>
    </row>
    <row r="66" spans="1:12" ht="45">
      <c r="A66" s="1"/>
      <c r="B66" s="7" t="s">
        <v>60</v>
      </c>
      <c r="C66" s="8" t="s">
        <v>117</v>
      </c>
      <c r="D66" s="9" t="s">
        <v>0</v>
      </c>
      <c r="E66" s="9" t="s">
        <v>22</v>
      </c>
      <c r="F66" s="9" t="s">
        <v>18</v>
      </c>
      <c r="G66" s="9" t="s">
        <v>16</v>
      </c>
      <c r="H66" s="9" t="s">
        <v>0</v>
      </c>
      <c r="I66" s="8" t="s">
        <v>122</v>
      </c>
      <c r="J66" s="10" t="s">
        <v>61</v>
      </c>
      <c r="K66" s="16">
        <v>840</v>
      </c>
      <c r="L66" s="11">
        <f t="shared" ref="L66:L67" si="6">ROUND(K66/132.7*100,2)</f>
        <v>633.01</v>
      </c>
    </row>
    <row r="67" spans="1:12" ht="45">
      <c r="A67" s="1"/>
      <c r="B67" s="7" t="s">
        <v>60</v>
      </c>
      <c r="C67" s="8" t="s">
        <v>117</v>
      </c>
      <c r="D67" s="9" t="s">
        <v>0</v>
      </c>
      <c r="E67" s="9" t="s">
        <v>62</v>
      </c>
      <c r="F67" s="9" t="s">
        <v>21</v>
      </c>
      <c r="G67" s="9" t="s">
        <v>70</v>
      </c>
      <c r="H67" s="9" t="s">
        <v>0</v>
      </c>
      <c r="I67" s="8">
        <v>43440</v>
      </c>
      <c r="J67" s="10" t="s">
        <v>61</v>
      </c>
      <c r="K67" s="16">
        <v>240</v>
      </c>
      <c r="L67" s="11">
        <f t="shared" si="6"/>
        <v>180.86</v>
      </c>
    </row>
    <row r="68" spans="1:12" ht="45">
      <c r="A68" s="1"/>
      <c r="B68" s="7" t="s">
        <v>60</v>
      </c>
      <c r="C68" s="8" t="s">
        <v>117</v>
      </c>
      <c r="D68" s="9" t="s">
        <v>0</v>
      </c>
      <c r="E68" s="9" t="s">
        <v>37</v>
      </c>
      <c r="F68" s="9" t="s">
        <v>15</v>
      </c>
      <c r="G68" s="9" t="s">
        <v>68</v>
      </c>
      <c r="H68" s="9" t="s">
        <v>0</v>
      </c>
      <c r="I68" s="8" t="s">
        <v>120</v>
      </c>
      <c r="J68" s="10" t="s">
        <v>61</v>
      </c>
      <c r="K68" s="16">
        <v>540</v>
      </c>
      <c r="L68" s="11">
        <f t="shared" si="3"/>
        <v>406.93</v>
      </c>
    </row>
    <row r="69" spans="1:12" ht="45">
      <c r="A69" s="1"/>
      <c r="B69" s="7" t="s">
        <v>60</v>
      </c>
      <c r="C69" s="8" t="s">
        <v>117</v>
      </c>
      <c r="D69" s="9" t="s">
        <v>0</v>
      </c>
      <c r="E69" s="9" t="s">
        <v>43</v>
      </c>
      <c r="F69" s="9" t="s">
        <v>18</v>
      </c>
      <c r="G69" s="9" t="s">
        <v>19</v>
      </c>
      <c r="H69" s="9" t="s">
        <v>0</v>
      </c>
      <c r="I69" s="8" t="s">
        <v>119</v>
      </c>
      <c r="J69" s="10" t="s">
        <v>61</v>
      </c>
      <c r="K69" s="16">
        <v>685</v>
      </c>
      <c r="L69" s="11">
        <f t="shared" si="3"/>
        <v>516.20000000000005</v>
      </c>
    </row>
    <row r="70" spans="1:12" ht="45">
      <c r="A70" s="1"/>
      <c r="B70" s="7" t="s">
        <v>60</v>
      </c>
      <c r="C70" s="8" t="s">
        <v>117</v>
      </c>
      <c r="D70" s="9" t="s">
        <v>0</v>
      </c>
      <c r="E70" s="9" t="s">
        <v>63</v>
      </c>
      <c r="F70" s="9" t="s">
        <v>18</v>
      </c>
      <c r="G70" s="9" t="s">
        <v>71</v>
      </c>
      <c r="H70" s="9" t="s">
        <v>0</v>
      </c>
      <c r="I70" s="8" t="s">
        <v>102</v>
      </c>
      <c r="J70" s="10" t="s">
        <v>61</v>
      </c>
      <c r="K70" s="16">
        <v>675</v>
      </c>
      <c r="L70" s="11">
        <f t="shared" ref="L70" si="7">ROUND(K70/132.7*100,2)</f>
        <v>508.67</v>
      </c>
    </row>
    <row r="71" spans="1:12" ht="45">
      <c r="A71" s="1"/>
      <c r="B71" s="7" t="s">
        <v>60</v>
      </c>
      <c r="C71" s="8" t="s">
        <v>117</v>
      </c>
      <c r="D71" s="9" t="s">
        <v>0</v>
      </c>
      <c r="E71" s="9" t="s">
        <v>42</v>
      </c>
      <c r="F71" s="9" t="s">
        <v>18</v>
      </c>
      <c r="G71" s="9" t="s">
        <v>68</v>
      </c>
      <c r="H71" s="9" t="s">
        <v>0</v>
      </c>
      <c r="I71" s="8" t="s">
        <v>123</v>
      </c>
      <c r="J71" s="10" t="s">
        <v>61</v>
      </c>
      <c r="K71" s="16">
        <v>685</v>
      </c>
      <c r="L71" s="11">
        <f t="shared" si="3"/>
        <v>516.20000000000005</v>
      </c>
    </row>
    <row r="72" spans="1:12" ht="45">
      <c r="A72" s="1"/>
      <c r="B72" s="7" t="s">
        <v>60</v>
      </c>
      <c r="C72" s="8" t="s">
        <v>117</v>
      </c>
      <c r="D72" s="9" t="s">
        <v>0</v>
      </c>
      <c r="E72" s="9" t="s">
        <v>32</v>
      </c>
      <c r="F72" s="9" t="s">
        <v>51</v>
      </c>
      <c r="G72" s="9" t="s">
        <v>65</v>
      </c>
      <c r="H72" s="9" t="s">
        <v>0</v>
      </c>
      <c r="I72" s="8" t="s">
        <v>124</v>
      </c>
      <c r="J72" s="10" t="s">
        <v>61</v>
      </c>
      <c r="K72" s="16">
        <v>640</v>
      </c>
      <c r="L72" s="11">
        <f t="shared" si="3"/>
        <v>482.29</v>
      </c>
    </row>
    <row r="73" spans="1:12" ht="45">
      <c r="A73" s="1"/>
      <c r="B73" s="7" t="s">
        <v>60</v>
      </c>
      <c r="C73" s="8" t="s">
        <v>117</v>
      </c>
      <c r="D73" s="9" t="s">
        <v>0</v>
      </c>
      <c r="E73" s="9" t="s">
        <v>46</v>
      </c>
      <c r="F73" s="9" t="s">
        <v>51</v>
      </c>
      <c r="G73" s="9" t="s">
        <v>65</v>
      </c>
      <c r="H73" s="9" t="s">
        <v>0</v>
      </c>
      <c r="I73" s="8" t="s">
        <v>106</v>
      </c>
      <c r="J73" s="10" t="s">
        <v>61</v>
      </c>
      <c r="K73" s="16">
        <v>825</v>
      </c>
      <c r="L73" s="11">
        <f t="shared" ref="L73:L75" si="8">ROUND(K73/132.7*100,2)</f>
        <v>621.70000000000005</v>
      </c>
    </row>
    <row r="74" spans="1:12" ht="45">
      <c r="A74" s="1"/>
      <c r="B74" s="12" t="s">
        <v>60</v>
      </c>
      <c r="C74" s="13" t="s">
        <v>117</v>
      </c>
      <c r="D74" s="14" t="s">
        <v>0</v>
      </c>
      <c r="E74" s="14" t="s">
        <v>33</v>
      </c>
      <c r="F74" s="14" t="s">
        <v>51</v>
      </c>
      <c r="G74" s="14" t="s">
        <v>65</v>
      </c>
      <c r="H74" s="14" t="s">
        <v>0</v>
      </c>
      <c r="I74" s="13">
        <v>43454</v>
      </c>
      <c r="J74" s="17" t="s">
        <v>61</v>
      </c>
      <c r="K74" s="18">
        <v>320</v>
      </c>
      <c r="L74" s="15">
        <f t="shared" si="8"/>
        <v>241.15</v>
      </c>
    </row>
    <row r="75" spans="1:12" ht="45">
      <c r="A75" s="1"/>
      <c r="B75" s="32" t="s">
        <v>60</v>
      </c>
      <c r="C75" s="33" t="s">
        <v>117</v>
      </c>
      <c r="D75" s="34" t="s">
        <v>0</v>
      </c>
      <c r="E75" s="34" t="s">
        <v>64</v>
      </c>
      <c r="F75" s="34" t="s">
        <v>21</v>
      </c>
      <c r="G75" s="34" t="s">
        <v>68</v>
      </c>
      <c r="H75" s="34" t="s">
        <v>0</v>
      </c>
      <c r="I75" s="33" t="s">
        <v>125</v>
      </c>
      <c r="J75" s="35" t="s">
        <v>61</v>
      </c>
      <c r="K75" s="36">
        <v>80</v>
      </c>
      <c r="L75" s="37">
        <f t="shared" si="8"/>
        <v>60.29</v>
      </c>
    </row>
    <row r="76" spans="1:12">
      <c r="A76" s="2"/>
      <c r="B76" s="43" t="s">
        <v>126</v>
      </c>
      <c r="C76" s="43"/>
      <c r="D76" s="43"/>
      <c r="E76" s="43"/>
      <c r="F76" s="43"/>
      <c r="G76" s="44"/>
      <c r="H76" s="44"/>
      <c r="I76" s="44"/>
      <c r="J76" s="44"/>
      <c r="K76" s="44"/>
      <c r="L76" s="44"/>
    </row>
    <row r="77" spans="1:12">
      <c r="A77" s="4"/>
      <c r="B77" s="1"/>
      <c r="C77" s="1"/>
      <c r="D77" s="1"/>
      <c r="E77" s="1"/>
      <c r="F77" s="1"/>
    </row>
    <row r="78" spans="1:12">
      <c r="A78" s="4"/>
      <c r="B78" s="1"/>
      <c r="C78" s="1"/>
      <c r="D78" s="1"/>
      <c r="E78" s="1"/>
      <c r="F78" s="1"/>
    </row>
    <row r="79" spans="1:12">
      <c r="A79" s="4"/>
      <c r="B79" s="1"/>
      <c r="C79" s="1"/>
      <c r="D79" s="1"/>
      <c r="E79" s="1"/>
      <c r="F79" s="1"/>
    </row>
    <row r="80" spans="1:12">
      <c r="A80" s="4"/>
      <c r="B80" s="1"/>
      <c r="C80" s="1"/>
      <c r="D80" s="1"/>
      <c r="E80" s="1"/>
      <c r="F80" s="1"/>
    </row>
    <row r="81" spans="1:6">
      <c r="A81" s="4"/>
      <c r="B81" s="1"/>
      <c r="C81" s="1"/>
      <c r="D81" s="1"/>
      <c r="E81" s="1"/>
      <c r="F81" s="1"/>
    </row>
    <row r="82" spans="1:6">
      <c r="A82" s="2"/>
      <c r="B82" s="1"/>
      <c r="C82" s="1"/>
      <c r="D82" s="1"/>
      <c r="E82" s="1"/>
      <c r="F82" s="1"/>
    </row>
    <row r="83" spans="1:6">
      <c r="A83" s="4"/>
      <c r="B83" s="1"/>
      <c r="C83" s="1"/>
      <c r="D83" s="1"/>
      <c r="E83" s="1"/>
      <c r="F83" s="1"/>
    </row>
    <row r="84" spans="1:6">
      <c r="A84" s="2"/>
      <c r="B84" s="1"/>
      <c r="C84" s="1"/>
      <c r="D84" s="1"/>
      <c r="E84" s="1"/>
      <c r="F84" s="1"/>
    </row>
    <row r="85" spans="1:6">
      <c r="A85" s="4"/>
      <c r="B85" s="1"/>
      <c r="C85" s="1"/>
      <c r="D85" s="1"/>
      <c r="E85" s="1"/>
      <c r="F85" s="1"/>
    </row>
    <row r="86" spans="1:6">
      <c r="A86" s="2"/>
      <c r="B86" s="1"/>
      <c r="C86" s="1"/>
      <c r="D86" s="1"/>
      <c r="E86" s="1"/>
      <c r="F86" s="1"/>
    </row>
    <row r="87" spans="1:6">
      <c r="A87" s="4"/>
      <c r="B87" s="1"/>
      <c r="C87" s="1"/>
      <c r="D87" s="1"/>
      <c r="E87" s="1"/>
      <c r="F87" s="1"/>
    </row>
    <row r="88" spans="1:6">
      <c r="A88" s="2"/>
      <c r="B88" s="1"/>
      <c r="C88" s="1"/>
      <c r="D88" s="1"/>
      <c r="E88" s="1"/>
      <c r="F88" s="1"/>
    </row>
    <row r="89" spans="1:6">
      <c r="A89" s="4"/>
      <c r="B89" s="1"/>
      <c r="C89" s="1"/>
      <c r="D89" s="1"/>
      <c r="E89" s="1"/>
      <c r="F89" s="1"/>
    </row>
    <row r="90" spans="1:6">
      <c r="A90" s="4"/>
      <c r="B90" s="1"/>
      <c r="C90" s="1"/>
      <c r="D90" s="1"/>
      <c r="E90" s="1"/>
      <c r="F90" s="1"/>
    </row>
    <row r="91" spans="1:6">
      <c r="A91" s="4"/>
      <c r="B91" s="1"/>
      <c r="C91" s="1"/>
      <c r="D91" s="1"/>
      <c r="E91" s="1"/>
      <c r="F91" s="1"/>
    </row>
    <row r="92" spans="1:6">
      <c r="A92" s="2"/>
      <c r="B92" s="1"/>
      <c r="C92" s="1"/>
      <c r="D92" s="1"/>
      <c r="E92" s="1"/>
      <c r="F92" s="1"/>
    </row>
    <row r="93" spans="1:6">
      <c r="A93" s="4"/>
      <c r="B93" s="1"/>
      <c r="C93" s="1"/>
      <c r="D93" s="1"/>
      <c r="E93" s="1"/>
      <c r="F93" s="1"/>
    </row>
    <row r="94" spans="1:6">
      <c r="A94" s="4"/>
      <c r="B94" s="1"/>
      <c r="C94" s="1"/>
      <c r="D94" s="1"/>
      <c r="E94" s="1"/>
      <c r="F94" s="1"/>
    </row>
    <row r="95" spans="1:6">
      <c r="A95" s="4"/>
      <c r="B95" s="1"/>
      <c r="C95" s="1"/>
      <c r="D95" s="1"/>
      <c r="E95" s="1"/>
      <c r="F95" s="1"/>
    </row>
    <row r="96" spans="1:6">
      <c r="A96" s="2"/>
      <c r="B96" s="1"/>
      <c r="C96" s="1"/>
      <c r="D96" s="1"/>
      <c r="E96" s="1"/>
      <c r="F96" s="1"/>
    </row>
    <row r="97" spans="1:6">
      <c r="A97" s="4"/>
      <c r="B97" s="1"/>
      <c r="C97" s="1"/>
      <c r="D97" s="1"/>
      <c r="E97" s="1"/>
      <c r="F97" s="1"/>
    </row>
    <row r="98" spans="1:6">
      <c r="A98" s="4"/>
      <c r="B98" s="1"/>
      <c r="C98" s="1"/>
      <c r="D98" s="1"/>
      <c r="E98" s="1"/>
      <c r="F98" s="1"/>
    </row>
    <row r="99" spans="1:6">
      <c r="A99" s="4"/>
      <c r="B99" s="1"/>
      <c r="C99" s="1"/>
      <c r="D99" s="1"/>
      <c r="E99" s="1"/>
      <c r="F99" s="1"/>
    </row>
    <row r="100" spans="1:6">
      <c r="A100" s="4"/>
      <c r="B100" s="1"/>
      <c r="C100" s="1"/>
      <c r="D100" s="1"/>
      <c r="E100" s="1"/>
      <c r="F100" s="1"/>
    </row>
    <row r="101" spans="1:6">
      <c r="A101" s="4"/>
      <c r="B101" s="1"/>
      <c r="C101" s="1"/>
      <c r="D101" s="1"/>
      <c r="E101" s="1"/>
      <c r="F101" s="1"/>
    </row>
    <row r="102" spans="1:6">
      <c r="A102" s="2"/>
      <c r="B102" s="1"/>
      <c r="C102" s="1"/>
      <c r="D102" s="1"/>
      <c r="E102" s="1"/>
      <c r="F102" s="1"/>
    </row>
    <row r="103" spans="1:6">
      <c r="A103" s="4"/>
    </row>
    <row r="104" spans="1:6">
      <c r="A104" s="4"/>
      <c r="B104" s="1"/>
      <c r="C104" s="1"/>
      <c r="D104" s="1"/>
      <c r="E104" s="1"/>
      <c r="F104" s="1"/>
    </row>
    <row r="105" spans="1:6">
      <c r="A105" s="4"/>
      <c r="B105" s="1"/>
      <c r="C105" s="1"/>
      <c r="D105" s="1"/>
      <c r="E105" s="1"/>
      <c r="F105" s="1"/>
    </row>
    <row r="106" spans="1:6">
      <c r="A106" s="4"/>
      <c r="B106" s="1"/>
      <c r="C106" s="1"/>
      <c r="D106" s="1"/>
      <c r="E106" s="1"/>
      <c r="F106" s="1"/>
    </row>
    <row r="107" spans="1:6">
      <c r="A107" s="2"/>
      <c r="B107" s="1"/>
      <c r="C107" s="1"/>
      <c r="D107" s="1"/>
      <c r="E107" s="1"/>
      <c r="F107" s="1"/>
    </row>
    <row r="108" spans="1:6">
      <c r="A108" s="2"/>
      <c r="B108" s="1"/>
      <c r="C108" s="1"/>
      <c r="D108" s="1"/>
      <c r="E108" s="1"/>
      <c r="F108" s="1"/>
    </row>
    <row r="109" spans="1:6">
      <c r="A109" s="2"/>
      <c r="B109" s="1"/>
      <c r="C109" s="1"/>
      <c r="D109" s="1"/>
      <c r="E109" s="1"/>
      <c r="F109" s="1"/>
    </row>
    <row r="110" spans="1:6">
      <c r="A110" s="2"/>
      <c r="B110" s="1"/>
      <c r="C110" s="1"/>
      <c r="D110" s="1"/>
      <c r="E110" s="1"/>
      <c r="F110" s="1"/>
    </row>
    <row r="111" spans="1:6">
      <c r="A111" s="2"/>
      <c r="B111" s="1"/>
      <c r="C111" s="1"/>
      <c r="D111" s="1"/>
      <c r="E111" s="1"/>
      <c r="F111" s="1"/>
    </row>
    <row r="112" spans="1:6">
      <c r="A112" s="2"/>
      <c r="B112" s="1"/>
      <c r="C112" s="1"/>
      <c r="D112" s="1"/>
      <c r="E112" s="1"/>
      <c r="F112" s="1"/>
    </row>
    <row r="113" spans="1:6">
      <c r="A113" s="2"/>
      <c r="B113" s="1"/>
      <c r="C113" s="1"/>
      <c r="D113" s="1"/>
      <c r="E113" s="1"/>
      <c r="F113" s="1"/>
    </row>
    <row r="114" spans="1:6">
      <c r="A114" s="2"/>
      <c r="B114" s="1"/>
      <c r="C114" s="1"/>
      <c r="D114" s="1"/>
      <c r="E114" s="1"/>
      <c r="F114" s="1"/>
    </row>
    <row r="115" spans="1:6">
      <c r="A115" s="2"/>
      <c r="B115" s="1"/>
      <c r="C115" s="1"/>
      <c r="D115" s="1"/>
      <c r="E115" s="1"/>
      <c r="F115" s="1"/>
    </row>
    <row r="116" spans="1:6">
      <c r="A116" s="2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B118" s="1"/>
      <c r="C118" s="1"/>
      <c r="D118" s="1"/>
      <c r="E118" s="1"/>
      <c r="F118" s="1"/>
    </row>
    <row r="121" spans="1:6">
      <c r="B121" s="1"/>
      <c r="C121" s="1"/>
      <c r="D121" s="1"/>
      <c r="E121" s="1"/>
      <c r="F121" s="1"/>
    </row>
    <row r="122" spans="1:6">
      <c r="B122" s="1"/>
      <c r="C122" s="1"/>
      <c r="D122" s="1"/>
      <c r="E122" s="1"/>
      <c r="F122" s="1"/>
    </row>
    <row r="123" spans="1:6">
      <c r="B123" s="1"/>
      <c r="C123" s="1"/>
      <c r="D123" s="1"/>
    </row>
    <row r="124" spans="1:6">
      <c r="B124" s="1"/>
      <c r="C124" s="1"/>
      <c r="D124" s="1"/>
    </row>
    <row r="125" spans="1:6">
      <c r="B125" s="1"/>
      <c r="C125" s="1"/>
      <c r="D125" s="1"/>
    </row>
    <row r="126" spans="1:6">
      <c r="B126" s="1"/>
      <c r="C126" s="1"/>
      <c r="D126" s="1"/>
    </row>
    <row r="127" spans="1:6">
      <c r="B127" s="1"/>
      <c r="C127" s="1"/>
      <c r="D127" s="1"/>
    </row>
    <row r="128" spans="1:6">
      <c r="B128" s="1"/>
      <c r="C128" s="1"/>
      <c r="D128" s="1"/>
    </row>
    <row r="129" spans="2:12">
      <c r="B129" s="1"/>
      <c r="C129" s="1"/>
      <c r="D129" s="1"/>
    </row>
    <row r="130" spans="2:12">
      <c r="B130" s="1"/>
      <c r="C130" s="1"/>
      <c r="D130" s="1"/>
    </row>
    <row r="131" spans="2:12">
      <c r="B131" s="1"/>
      <c r="C131" s="1"/>
      <c r="D131" s="1"/>
    </row>
    <row r="132" spans="2:12">
      <c r="B132" s="1"/>
      <c r="C132" s="1"/>
      <c r="D132" s="1"/>
    </row>
    <row r="133" spans="2:12">
      <c r="B133" s="1"/>
      <c r="C133" s="1"/>
      <c r="D133" s="1"/>
    </row>
    <row r="134" spans="2:12">
      <c r="B134" s="1"/>
      <c r="C134" s="1"/>
      <c r="D134" s="1"/>
    </row>
    <row r="135" spans="2:12">
      <c r="B135" s="1"/>
      <c r="C135" s="1"/>
      <c r="D135" s="1"/>
    </row>
    <row r="136" spans="2:12">
      <c r="B136" s="1"/>
      <c r="C136" s="1"/>
      <c r="D136" s="1"/>
    </row>
    <row r="137" spans="2:12">
      <c r="B137" s="1"/>
      <c r="C137" s="1"/>
      <c r="D137" s="1"/>
    </row>
    <row r="139" spans="2:12">
      <c r="B139" s="1"/>
      <c r="C139" s="1"/>
      <c r="D139" s="1"/>
    </row>
    <row r="140" spans="2:12">
      <c r="B140" s="1"/>
      <c r="C140" s="1"/>
      <c r="D140" s="1"/>
    </row>
    <row r="141" spans="2:12">
      <c r="B141" s="1"/>
      <c r="C141" s="1"/>
      <c r="D141" s="1"/>
    </row>
    <row r="142" spans="2:12">
      <c r="B142" s="1"/>
      <c r="C142" s="1"/>
      <c r="D142" s="1"/>
    </row>
    <row r="143" spans="2:12">
      <c r="B143" s="1"/>
      <c r="C143" s="1"/>
      <c r="D143" s="1"/>
    </row>
    <row r="144" spans="2:12" s="5" customFormat="1">
      <c r="B144" s="1"/>
      <c r="C144" s="1"/>
      <c r="D144" s="1"/>
      <c r="E144"/>
      <c r="F144"/>
      <c r="G144"/>
      <c r="H144"/>
      <c r="I144"/>
      <c r="J144"/>
      <c r="K144"/>
      <c r="L144"/>
    </row>
    <row r="145" spans="2:12" s="5" customFormat="1">
      <c r="B145" s="1"/>
      <c r="C145" s="1"/>
      <c r="D145" s="1"/>
      <c r="E145"/>
      <c r="F145"/>
      <c r="G145"/>
      <c r="H145"/>
      <c r="I145"/>
      <c r="J145"/>
      <c r="K145"/>
      <c r="L145"/>
    </row>
    <row r="146" spans="2:12" s="5" customFormat="1">
      <c r="B146" s="1"/>
      <c r="C146" s="1"/>
      <c r="D146" s="1"/>
      <c r="E146"/>
      <c r="F146"/>
      <c r="G146"/>
      <c r="H146"/>
      <c r="I146"/>
      <c r="J146"/>
      <c r="K146"/>
      <c r="L146"/>
    </row>
    <row r="147" spans="2:12" s="5" customFormat="1">
      <c r="B147" s="1"/>
      <c r="C147" s="1"/>
      <c r="D147" s="1"/>
      <c r="E147"/>
      <c r="F147"/>
      <c r="G147"/>
      <c r="H147"/>
      <c r="I147"/>
      <c r="J147"/>
      <c r="K147"/>
      <c r="L147"/>
    </row>
    <row r="148" spans="2:12">
      <c r="B148" s="1"/>
      <c r="C148" s="1"/>
      <c r="D148" s="1"/>
    </row>
    <row r="149" spans="2:12" s="5" customFormat="1">
      <c r="B149" s="1"/>
      <c r="C149" s="1"/>
      <c r="D149" s="1"/>
      <c r="E149"/>
      <c r="F149"/>
      <c r="G149"/>
      <c r="H149"/>
      <c r="I149"/>
      <c r="J149"/>
      <c r="K149"/>
      <c r="L149"/>
    </row>
    <row r="150" spans="2:12" s="5" customFormat="1">
      <c r="B150" s="1"/>
      <c r="C150" s="1"/>
      <c r="D150" s="1"/>
      <c r="E150"/>
      <c r="F150"/>
      <c r="G150"/>
      <c r="H150"/>
      <c r="I150"/>
      <c r="J150"/>
      <c r="K150"/>
      <c r="L150"/>
    </row>
    <row r="151" spans="2:12" s="5" customFormat="1">
      <c r="B151" s="1"/>
      <c r="C151" s="1"/>
      <c r="D151" s="1"/>
      <c r="E151"/>
      <c r="F151"/>
      <c r="G151"/>
      <c r="H151"/>
      <c r="I151"/>
      <c r="J151"/>
      <c r="K151"/>
      <c r="L151"/>
    </row>
    <row r="152" spans="2:12" s="5" customFormat="1">
      <c r="B152" s="1"/>
      <c r="C152" s="1"/>
      <c r="D152" s="1"/>
      <c r="E152"/>
      <c r="F152"/>
      <c r="G152"/>
      <c r="H152"/>
      <c r="I152"/>
      <c r="J152"/>
      <c r="K152"/>
      <c r="L152"/>
    </row>
    <row r="153" spans="2:12" s="5" customFormat="1">
      <c r="B153" s="1"/>
      <c r="C153" s="1"/>
      <c r="D153" s="1"/>
      <c r="E153"/>
      <c r="F153"/>
      <c r="G153"/>
      <c r="H153"/>
      <c r="I153"/>
      <c r="J153"/>
      <c r="K153"/>
      <c r="L153"/>
    </row>
    <row r="154" spans="2:12">
      <c r="B154" s="1"/>
      <c r="C154" s="1"/>
      <c r="D154" s="1"/>
    </row>
    <row r="155" spans="2:12" s="5" customFormat="1">
      <c r="B155" s="1"/>
      <c r="C155" s="1"/>
      <c r="D155" s="1"/>
      <c r="E155"/>
      <c r="F155"/>
      <c r="G155"/>
      <c r="H155"/>
      <c r="I155"/>
      <c r="J155"/>
      <c r="K155"/>
      <c r="L155"/>
    </row>
    <row r="156" spans="2:12">
      <c r="B156" s="1"/>
      <c r="C156" s="1"/>
      <c r="D156" s="1"/>
    </row>
    <row r="157" spans="2:12" s="5" customFormat="1">
      <c r="B157" s="1"/>
      <c r="C157" s="1"/>
      <c r="D157" s="1"/>
      <c r="E157"/>
      <c r="F157"/>
      <c r="G157"/>
      <c r="H157"/>
      <c r="I157"/>
      <c r="J157"/>
      <c r="K157"/>
    </row>
    <row r="158" spans="2:12">
      <c r="B158" s="1"/>
      <c r="C158" s="1"/>
      <c r="D158" s="1"/>
      <c r="L158" s="5"/>
    </row>
    <row r="159" spans="2:12" s="5" customFormat="1">
      <c r="B159" s="1"/>
      <c r="C159" s="1"/>
      <c r="D159" s="1"/>
      <c r="E159"/>
      <c r="F159"/>
      <c r="G159"/>
      <c r="H159"/>
      <c r="I159"/>
      <c r="J159"/>
      <c r="K159"/>
    </row>
    <row r="160" spans="2:12">
      <c r="B160" s="1"/>
      <c r="C160" s="1"/>
      <c r="D160" s="1"/>
      <c r="L160" s="5"/>
    </row>
    <row r="161" spans="1:12" s="5" customFormat="1">
      <c r="A161"/>
      <c r="B161" s="1"/>
      <c r="C161" s="1"/>
      <c r="D161" s="1"/>
      <c r="E161"/>
      <c r="F161"/>
      <c r="G161"/>
      <c r="H161"/>
      <c r="I161"/>
      <c r="J161"/>
      <c r="K161"/>
      <c r="L161"/>
    </row>
    <row r="162" spans="1:12" s="5" customFormat="1">
      <c r="A162"/>
      <c r="B162" s="1"/>
      <c r="C162" s="1"/>
      <c r="D162" s="1"/>
      <c r="E162"/>
      <c r="F162"/>
      <c r="G162"/>
      <c r="H162"/>
      <c r="I162"/>
      <c r="J162"/>
      <c r="K162"/>
    </row>
    <row r="163" spans="1:12" s="5" customFormat="1">
      <c r="A163"/>
      <c r="B163" s="1"/>
      <c r="C163" s="1"/>
      <c r="D163" s="1"/>
      <c r="E163"/>
      <c r="F163"/>
      <c r="G163"/>
      <c r="H163"/>
      <c r="I163"/>
      <c r="J163"/>
      <c r="K163"/>
    </row>
    <row r="164" spans="1:12">
      <c r="B164" s="1"/>
      <c r="C164" s="1"/>
      <c r="D164" s="1"/>
      <c r="L164" s="5"/>
    </row>
    <row r="165" spans="1:12" s="5" customFormat="1">
      <c r="A165"/>
      <c r="B165" s="1"/>
      <c r="C165" s="1"/>
      <c r="D165" s="1"/>
      <c r="E165"/>
      <c r="F165"/>
      <c r="G165"/>
      <c r="H165"/>
      <c r="I165"/>
      <c r="J165"/>
      <c r="K165"/>
    </row>
    <row r="166" spans="1:12" s="5" customFormat="1">
      <c r="A166"/>
      <c r="B166" s="1"/>
      <c r="C166" s="1"/>
      <c r="D166" s="1"/>
      <c r="E166"/>
      <c r="F166"/>
      <c r="G166"/>
      <c r="H166"/>
      <c r="I166"/>
      <c r="J166"/>
      <c r="K166"/>
    </row>
    <row r="167" spans="1:12" s="5" customFormat="1">
      <c r="A167" s="1"/>
      <c r="B167" s="1"/>
      <c r="C167" s="1"/>
      <c r="D167" s="1"/>
      <c r="E167"/>
      <c r="F167"/>
      <c r="G167"/>
      <c r="H167"/>
      <c r="I167"/>
      <c r="J167"/>
      <c r="K167"/>
      <c r="L167"/>
    </row>
    <row r="168" spans="1:12">
      <c r="A168" s="1"/>
      <c r="B168" s="1"/>
      <c r="C168" s="1"/>
      <c r="D168" s="1"/>
      <c r="L168" s="5"/>
    </row>
    <row r="169" spans="1:12" s="5" customFormat="1">
      <c r="A169" s="1"/>
      <c r="B169" s="1"/>
      <c r="C169" s="1"/>
      <c r="D169" s="1"/>
      <c r="E169"/>
      <c r="F169"/>
      <c r="G169"/>
      <c r="H169"/>
      <c r="I169"/>
      <c r="J169"/>
      <c r="K169"/>
      <c r="L169"/>
    </row>
    <row r="170" spans="1:12" s="5" customFormat="1">
      <c r="A170" s="1"/>
      <c r="B170" s="1"/>
      <c r="C170" s="1"/>
      <c r="D170" s="1"/>
      <c r="E170"/>
      <c r="F170"/>
      <c r="G170"/>
      <c r="H170"/>
      <c r="I170"/>
      <c r="J170"/>
      <c r="K170"/>
    </row>
    <row r="171" spans="1:12" s="5" customFormat="1">
      <c r="A171" s="1"/>
      <c r="B171" s="1"/>
      <c r="C171" s="1"/>
      <c r="D171" s="1"/>
      <c r="E171"/>
      <c r="F171"/>
      <c r="G171"/>
      <c r="H171"/>
      <c r="I171"/>
      <c r="J171"/>
      <c r="K171"/>
      <c r="L171"/>
    </row>
    <row r="172" spans="1:12" s="5" customFormat="1">
      <c r="A172" s="1"/>
      <c r="B172" s="1"/>
      <c r="C172" s="1"/>
      <c r="D172" s="1"/>
      <c r="E172"/>
      <c r="F172"/>
      <c r="G172"/>
      <c r="H172"/>
      <c r="I172"/>
      <c r="J172"/>
      <c r="K172"/>
    </row>
    <row r="173" spans="1:12" s="5" customFormat="1">
      <c r="A173" s="1"/>
      <c r="B173" s="1"/>
      <c r="C173" s="1"/>
      <c r="D173" s="1"/>
      <c r="E173"/>
      <c r="F173"/>
      <c r="G173"/>
      <c r="H173"/>
      <c r="I173"/>
      <c r="J173"/>
      <c r="K173"/>
      <c r="L173"/>
    </row>
    <row r="174" spans="1:12">
      <c r="A174" s="1"/>
      <c r="B174" s="1"/>
      <c r="C174" s="1"/>
      <c r="D174" s="1"/>
      <c r="L174" s="5"/>
    </row>
    <row r="175" spans="1:12" s="5" customFormat="1">
      <c r="A175" s="1"/>
      <c r="B175" s="1"/>
      <c r="C175" s="1"/>
      <c r="D175" s="1"/>
      <c r="E175" s="1"/>
      <c r="F175" s="1"/>
      <c r="G175" s="1"/>
      <c r="H175"/>
      <c r="I175"/>
      <c r="J175"/>
      <c r="K175"/>
    </row>
    <row r="176" spans="1:12" s="5" customFormat="1">
      <c r="A176" s="1"/>
      <c r="B176"/>
      <c r="C176"/>
      <c r="D176"/>
      <c r="E176"/>
      <c r="F176"/>
      <c r="G176"/>
      <c r="H176"/>
      <c r="I176"/>
      <c r="J176"/>
      <c r="K176"/>
    </row>
    <row r="177" spans="1:12" s="5" customFormat="1">
      <c r="A177" s="1"/>
      <c r="B177"/>
      <c r="C177"/>
      <c r="D177"/>
      <c r="E177"/>
      <c r="F177"/>
      <c r="G177"/>
      <c r="H177"/>
      <c r="I177"/>
      <c r="J177"/>
      <c r="K177"/>
      <c r="L177"/>
    </row>
    <row r="178" spans="1:12" s="5" customFormat="1">
      <c r="A178" s="1"/>
      <c r="B178"/>
      <c r="C178"/>
      <c r="D178"/>
      <c r="E178"/>
      <c r="F178"/>
      <c r="G178"/>
      <c r="H178"/>
      <c r="I178"/>
      <c r="J178"/>
      <c r="K178"/>
    </row>
    <row r="179" spans="1:12">
      <c r="A179" s="1"/>
      <c r="L179" s="5"/>
    </row>
    <row r="180" spans="1:12">
      <c r="A180" s="1"/>
      <c r="L180" s="5"/>
    </row>
    <row r="181" spans="1:12">
      <c r="A181" s="1"/>
    </row>
    <row r="182" spans="1:12">
      <c r="A182" s="1"/>
      <c r="L182" s="5"/>
    </row>
    <row r="183" spans="1:12">
      <c r="A183" s="1"/>
      <c r="B183" s="1"/>
      <c r="C183" s="1"/>
      <c r="D183" s="1"/>
      <c r="E183" s="1"/>
      <c r="F183" s="1"/>
      <c r="L183" s="5"/>
    </row>
    <row r="184" spans="1:12">
      <c r="A184" s="1"/>
      <c r="B184" s="1"/>
      <c r="C184" s="1"/>
      <c r="D184" s="1"/>
      <c r="E184" s="1"/>
      <c r="F184" s="1"/>
      <c r="L184" s="5"/>
    </row>
    <row r="185" spans="1:12">
      <c r="A185" s="1"/>
      <c r="B185" s="1"/>
      <c r="C185" s="1"/>
      <c r="D185" s="1"/>
      <c r="E185" s="1"/>
      <c r="F185" s="1"/>
      <c r="G185" s="1"/>
      <c r="L185" s="5"/>
    </row>
    <row r="186" spans="1:12">
      <c r="A186" s="1"/>
      <c r="B186" s="3"/>
      <c r="C186" s="3"/>
      <c r="D186" s="3"/>
      <c r="E186" s="3"/>
      <c r="F186" s="3"/>
      <c r="G186" s="3"/>
      <c r="H186" s="5"/>
      <c r="I186" s="5"/>
      <c r="J186" s="5"/>
      <c r="K186" s="5"/>
      <c r="L186" s="5"/>
    </row>
    <row r="187" spans="1:12">
      <c r="A187" s="1"/>
      <c r="B187" s="3"/>
      <c r="C187" s="3"/>
      <c r="D187" s="3"/>
      <c r="E187" s="3"/>
      <c r="F187" s="3"/>
      <c r="G187" s="3"/>
      <c r="H187" s="5"/>
      <c r="I187" s="5"/>
      <c r="J187" s="5"/>
      <c r="K187" s="5"/>
    </row>
    <row r="188" spans="1:12">
      <c r="B188" s="3"/>
      <c r="C188" s="3"/>
      <c r="D188" s="3"/>
      <c r="E188" s="3"/>
      <c r="F188" s="3"/>
      <c r="G188" s="3"/>
      <c r="H188" s="5"/>
      <c r="I188" s="5"/>
      <c r="J188" s="5"/>
      <c r="K188" s="5"/>
      <c r="L188" s="5"/>
    </row>
    <row r="189" spans="1:12">
      <c r="B189" s="3"/>
      <c r="C189" s="3"/>
      <c r="D189" s="3"/>
      <c r="E189" s="3"/>
      <c r="F189" s="3"/>
      <c r="G189" s="3"/>
      <c r="H189" s="5"/>
      <c r="I189" s="5"/>
      <c r="J189" s="5"/>
      <c r="K189" s="5"/>
      <c r="L189" s="5"/>
    </row>
    <row r="190" spans="1:12">
      <c r="A190" s="1"/>
      <c r="B190" s="1"/>
      <c r="C190" s="1"/>
      <c r="D190" s="1"/>
      <c r="E190" s="1"/>
      <c r="F190" s="1"/>
      <c r="G190" s="1"/>
      <c r="L190" s="5"/>
    </row>
    <row r="191" spans="1:12">
      <c r="A191" s="1"/>
      <c r="B191" s="3"/>
      <c r="C191" s="3"/>
      <c r="D191" s="3"/>
      <c r="E191" s="3"/>
      <c r="F191" s="3"/>
      <c r="G191" s="3"/>
      <c r="H191" s="5"/>
      <c r="I191" s="5"/>
      <c r="J191" s="5"/>
      <c r="K191" s="5"/>
      <c r="L191" s="5"/>
    </row>
    <row r="192" spans="1:12">
      <c r="A192" s="1"/>
      <c r="B192" s="3"/>
      <c r="C192" s="3"/>
      <c r="D192" s="3"/>
      <c r="E192" s="3"/>
      <c r="F192" s="3"/>
      <c r="G192" s="3"/>
      <c r="H192" s="5"/>
      <c r="I192" s="5"/>
      <c r="J192" s="5"/>
      <c r="K192" s="5"/>
    </row>
    <row r="193" spans="1:11">
      <c r="A193" s="1"/>
      <c r="B193" s="3"/>
      <c r="C193" s="3"/>
      <c r="D193" s="3"/>
      <c r="E193" s="3"/>
      <c r="F193" s="3"/>
      <c r="G193" s="3"/>
      <c r="H193" s="5"/>
      <c r="I193" s="5"/>
      <c r="J193" s="5"/>
      <c r="K193" s="5"/>
    </row>
    <row r="194" spans="1:11">
      <c r="A194" s="1"/>
      <c r="B194" s="3"/>
      <c r="C194" s="3"/>
      <c r="D194" s="3"/>
      <c r="E194" s="3"/>
      <c r="F194" s="3"/>
      <c r="G194" s="3"/>
      <c r="H194" s="5"/>
      <c r="I194" s="5"/>
      <c r="J194" s="5"/>
      <c r="K194" s="5"/>
    </row>
    <row r="195" spans="1:11">
      <c r="A195" s="1"/>
      <c r="B195" s="3"/>
      <c r="C195" s="3"/>
      <c r="D195" s="3"/>
      <c r="E195" s="3"/>
      <c r="F195" s="3"/>
      <c r="G195" s="3"/>
      <c r="H195" s="5"/>
      <c r="I195" s="5"/>
      <c r="J195" s="5"/>
      <c r="K195" s="5"/>
    </row>
    <row r="196" spans="1:11">
      <c r="A196" s="1"/>
    </row>
    <row r="197" spans="1:11">
      <c r="A197" s="1"/>
      <c r="B197" s="3"/>
      <c r="C197" s="3"/>
      <c r="D197" s="3"/>
      <c r="E197" s="3"/>
      <c r="F197" s="3"/>
      <c r="G197" s="3"/>
      <c r="H197" s="5"/>
      <c r="I197" s="5"/>
      <c r="J197" s="5"/>
      <c r="K197" s="5"/>
    </row>
    <row r="198" spans="1:11">
      <c r="A198" s="1"/>
      <c r="B198" s="1"/>
      <c r="C198" s="1"/>
      <c r="D198" s="1"/>
      <c r="E198" s="1"/>
      <c r="F198" s="1"/>
      <c r="G198" s="1"/>
    </row>
    <row r="199" spans="1:11">
      <c r="A199" s="1"/>
      <c r="B199" s="3"/>
      <c r="C199" s="3"/>
      <c r="D199" s="3"/>
      <c r="E199" s="3"/>
      <c r="F199" s="3"/>
      <c r="G199" s="3"/>
      <c r="H199" s="5"/>
      <c r="I199" s="5"/>
      <c r="J199" s="5"/>
      <c r="K199" s="5"/>
    </row>
    <row r="200" spans="1:11">
      <c r="A200" s="1"/>
      <c r="B200" s="1"/>
      <c r="C200" s="1"/>
      <c r="D200" s="1"/>
      <c r="E200" s="1"/>
      <c r="F200" s="1"/>
      <c r="G200" s="1"/>
    </row>
    <row r="201" spans="1:11">
      <c r="A201" s="1"/>
      <c r="B201" s="3"/>
      <c r="C201" s="3"/>
      <c r="D201" s="3"/>
      <c r="E201" s="3"/>
      <c r="F201" s="3"/>
      <c r="G201" s="3"/>
      <c r="H201" s="5"/>
      <c r="I201" s="5"/>
      <c r="J201" s="5"/>
      <c r="K201" s="5"/>
    </row>
    <row r="202" spans="1:11">
      <c r="A202" s="1"/>
      <c r="B202" s="1"/>
      <c r="C202" s="1"/>
      <c r="D202" s="1"/>
      <c r="E202" s="1"/>
      <c r="F202" s="1"/>
      <c r="G202" s="1"/>
    </row>
    <row r="203" spans="1:11">
      <c r="A203" s="1"/>
      <c r="B203" s="3"/>
      <c r="C203" s="3"/>
      <c r="D203" s="3"/>
      <c r="E203" s="3"/>
      <c r="F203" s="3"/>
      <c r="G203" s="3"/>
      <c r="H203" s="5"/>
      <c r="I203" s="5"/>
      <c r="J203" s="5"/>
      <c r="K203" s="5"/>
    </row>
    <row r="204" spans="1:11">
      <c r="A204" s="1"/>
      <c r="B204" s="3"/>
      <c r="C204" s="3"/>
      <c r="D204" s="3"/>
      <c r="E204" s="3"/>
      <c r="F204" s="3"/>
      <c r="G204" s="3"/>
      <c r="H204" s="5"/>
      <c r="I204" s="5"/>
      <c r="J204" s="5"/>
      <c r="K204" s="5"/>
    </row>
    <row r="205" spans="1:11">
      <c r="A205" s="1"/>
      <c r="B205" s="3"/>
      <c r="C205" s="3"/>
      <c r="D205" s="3"/>
      <c r="E205" s="3"/>
      <c r="F205" s="3"/>
      <c r="G205" s="3"/>
      <c r="H205" s="5"/>
      <c r="I205" s="5"/>
      <c r="J205" s="5"/>
      <c r="K205" s="5"/>
    </row>
    <row r="206" spans="1:11">
      <c r="A206" s="1"/>
      <c r="B206" s="1"/>
      <c r="C206" s="1"/>
      <c r="D206" s="1"/>
      <c r="E206" s="1"/>
      <c r="F206" s="1"/>
      <c r="G206" s="1"/>
    </row>
    <row r="207" spans="1:11">
      <c r="A207" s="1"/>
      <c r="B207" s="3"/>
      <c r="C207" s="3"/>
      <c r="D207" s="3"/>
      <c r="E207" s="3"/>
      <c r="F207" s="3"/>
      <c r="G207" s="3"/>
      <c r="H207" s="5"/>
      <c r="I207" s="5"/>
      <c r="J207" s="5"/>
      <c r="K207" s="5"/>
    </row>
    <row r="208" spans="1:11">
      <c r="A208" s="1"/>
      <c r="B208" s="3"/>
      <c r="C208" s="3"/>
      <c r="D208" s="3"/>
      <c r="E208" s="3"/>
      <c r="F208" s="3"/>
      <c r="G208" s="3"/>
      <c r="H208" s="5"/>
      <c r="I208" s="5"/>
      <c r="J208" s="5"/>
      <c r="K208" s="5"/>
    </row>
    <row r="209" spans="1:11">
      <c r="A209" s="1"/>
      <c r="B209" s="3"/>
      <c r="C209" s="3"/>
      <c r="D209" s="3"/>
      <c r="E209" s="3"/>
      <c r="F209" s="3"/>
      <c r="G209" s="3"/>
      <c r="H209" s="5"/>
      <c r="I209" s="5"/>
      <c r="J209" s="5"/>
      <c r="K209" s="5"/>
    </row>
    <row r="210" spans="1:11">
      <c r="A210" s="1"/>
      <c r="B210" s="1"/>
      <c r="C210" s="1"/>
      <c r="D210" s="1"/>
      <c r="E210" s="1"/>
      <c r="F210" s="1"/>
      <c r="G210" s="1"/>
    </row>
    <row r="211" spans="1:11">
      <c r="A211" s="1"/>
      <c r="B211" s="3"/>
      <c r="C211" s="3"/>
      <c r="D211" s="3"/>
      <c r="E211" s="3"/>
      <c r="F211" s="3"/>
      <c r="G211" s="3"/>
      <c r="H211" s="5"/>
      <c r="I211" s="5"/>
      <c r="J211" s="5"/>
      <c r="K211" s="5"/>
    </row>
    <row r="212" spans="1:11">
      <c r="A212" s="1"/>
      <c r="B212" s="3"/>
      <c r="C212" s="3"/>
      <c r="D212" s="3"/>
      <c r="E212" s="3"/>
      <c r="F212" s="3"/>
      <c r="G212" s="3"/>
      <c r="H212" s="5"/>
      <c r="I212" s="5"/>
      <c r="J212" s="5"/>
      <c r="K212" s="5"/>
    </row>
    <row r="213" spans="1:11">
      <c r="A213" s="1"/>
      <c r="B213" s="3"/>
      <c r="C213" s="3"/>
      <c r="D213" s="3"/>
      <c r="E213" s="3"/>
      <c r="F213" s="3"/>
      <c r="G213" s="3"/>
      <c r="H213" s="5"/>
      <c r="I213" s="5"/>
      <c r="J213" s="5"/>
      <c r="K213" s="5"/>
    </row>
    <row r="214" spans="1:11">
      <c r="A214" s="1"/>
      <c r="B214" s="3"/>
      <c r="C214" s="3"/>
      <c r="D214" s="3"/>
      <c r="E214" s="3"/>
      <c r="F214" s="3"/>
      <c r="G214" s="3"/>
      <c r="H214" s="5"/>
      <c r="I214" s="5"/>
      <c r="J214" s="5"/>
      <c r="K214" s="5"/>
    </row>
    <row r="215" spans="1:11">
      <c r="A215" s="1"/>
      <c r="B215" s="3"/>
      <c r="C215" s="3"/>
      <c r="D215" s="3"/>
      <c r="E215" s="3"/>
      <c r="F215" s="3"/>
      <c r="G215" s="3"/>
      <c r="H215" s="5"/>
      <c r="I215" s="5"/>
      <c r="J215" s="5"/>
      <c r="K215" s="5"/>
    </row>
    <row r="216" spans="1:11">
      <c r="A216" s="1"/>
      <c r="B216" s="1"/>
      <c r="C216" s="1"/>
      <c r="D216" s="1"/>
      <c r="E216" s="1"/>
      <c r="F216" s="1"/>
      <c r="G216" s="1"/>
    </row>
    <row r="217" spans="1:11">
      <c r="A217" s="1"/>
      <c r="B217" s="3"/>
      <c r="C217" s="3"/>
      <c r="D217" s="3"/>
      <c r="E217" s="3"/>
      <c r="F217" s="3"/>
      <c r="G217" s="3"/>
      <c r="H217" s="5"/>
      <c r="I217" s="5"/>
      <c r="J217" s="5"/>
      <c r="K217" s="5"/>
    </row>
    <row r="218" spans="1:11">
      <c r="A218" s="1"/>
      <c r="B218" s="3"/>
      <c r="C218" s="3"/>
      <c r="D218" s="3"/>
      <c r="E218" s="3"/>
      <c r="F218" s="3"/>
      <c r="G218" s="3"/>
      <c r="H218" s="5"/>
      <c r="I218" s="5"/>
      <c r="J218" s="5"/>
      <c r="K218" s="5"/>
    </row>
    <row r="219" spans="1:11">
      <c r="A219" s="1"/>
      <c r="B219" s="3"/>
      <c r="C219" s="3"/>
      <c r="D219" s="3"/>
      <c r="E219" s="3"/>
      <c r="F219" s="3"/>
      <c r="G219" s="3"/>
      <c r="H219" s="5"/>
      <c r="I219" s="5"/>
      <c r="J219" s="5"/>
      <c r="K219" s="5"/>
    </row>
    <row r="220" spans="1:11">
      <c r="A220" s="1"/>
      <c r="B220" s="3"/>
      <c r="C220" s="3"/>
      <c r="D220" s="3"/>
      <c r="E220" s="3"/>
      <c r="F220" s="3"/>
      <c r="G220" s="3"/>
      <c r="H220" s="5"/>
      <c r="I220" s="5"/>
      <c r="J220" s="5"/>
      <c r="K220" s="5"/>
    </row>
    <row r="221" spans="1:11">
      <c r="A221" s="1"/>
      <c r="B221" s="1"/>
      <c r="C221" s="1"/>
      <c r="D221" s="1"/>
      <c r="E221" s="1"/>
      <c r="F221" s="1"/>
      <c r="G221" s="1"/>
    </row>
    <row r="222" spans="1:11">
      <c r="A222" s="1"/>
      <c r="B222" s="1"/>
      <c r="C222" s="1"/>
      <c r="D222" s="1"/>
      <c r="E222" s="1"/>
      <c r="F222" s="1"/>
      <c r="G222" s="1"/>
    </row>
    <row r="223" spans="1:11">
      <c r="B223" s="1"/>
      <c r="C223" s="1"/>
      <c r="D223" s="1"/>
      <c r="E223" s="1"/>
      <c r="F223" s="1"/>
      <c r="G223" s="1"/>
    </row>
    <row r="224" spans="1:11">
      <c r="B224" s="1"/>
      <c r="C224" s="1"/>
      <c r="D224" s="1"/>
      <c r="E224" s="1"/>
      <c r="F224" s="1"/>
      <c r="G224" s="1"/>
    </row>
    <row r="225" spans="1:7">
      <c r="B225" s="1"/>
      <c r="C225" s="1"/>
      <c r="D225" s="1"/>
      <c r="E225" s="1"/>
      <c r="F225" s="1"/>
      <c r="G225" s="1"/>
    </row>
    <row r="226" spans="1:7">
      <c r="B226" s="1"/>
      <c r="C226" s="1"/>
      <c r="D226" s="1"/>
      <c r="E226" s="1"/>
      <c r="F226" s="1"/>
      <c r="G226" s="1"/>
    </row>
    <row r="231" spans="1:7">
      <c r="A231" s="1"/>
    </row>
    <row r="232" spans="1:7">
      <c r="A232" s="1"/>
    </row>
    <row r="233" spans="1:7">
      <c r="A233" s="1"/>
    </row>
    <row r="234" spans="1:7">
      <c r="A234" s="1"/>
      <c r="B234" s="1"/>
      <c r="C234" s="1"/>
      <c r="D234" s="1"/>
      <c r="E234" s="1"/>
      <c r="F234" s="1"/>
    </row>
    <row r="235" spans="1:7">
      <c r="A235" s="1"/>
      <c r="B235" s="1"/>
      <c r="C235" s="1"/>
      <c r="D235" s="1"/>
      <c r="E235" s="1"/>
      <c r="F235" s="1"/>
    </row>
    <row r="236" spans="1:7">
      <c r="A236" s="1"/>
      <c r="B236" s="1"/>
      <c r="C236" s="1"/>
      <c r="D236" s="1"/>
    </row>
    <row r="237" spans="1:7">
      <c r="A237" s="1"/>
      <c r="B237" s="1"/>
      <c r="C237" s="1"/>
      <c r="D237" s="1"/>
    </row>
    <row r="238" spans="1:7">
      <c r="A238" s="1"/>
      <c r="B238" s="1"/>
      <c r="C238" s="1"/>
      <c r="D238" s="1"/>
    </row>
    <row r="239" spans="1:7">
      <c r="A239" s="1"/>
      <c r="B239" s="1"/>
      <c r="C239" s="1"/>
      <c r="D239" s="1"/>
    </row>
    <row r="240" spans="1:7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B244" s="1"/>
      <c r="C244" s="1"/>
      <c r="D244" s="1"/>
    </row>
    <row r="245" spans="1:4">
      <c r="B245" s="1"/>
      <c r="C245" s="1"/>
      <c r="D245" s="1"/>
    </row>
    <row r="246" spans="1:4">
      <c r="B246" s="1"/>
      <c r="C246" s="1"/>
      <c r="D246" s="1"/>
    </row>
    <row r="247" spans="1:4">
      <c r="B247" s="1"/>
      <c r="C247" s="1"/>
      <c r="D247" s="1"/>
    </row>
    <row r="248" spans="1:4">
      <c r="B248" s="1"/>
      <c r="C248" s="1"/>
      <c r="D248" s="1"/>
    </row>
    <row r="249" spans="1:4">
      <c r="B249" s="1"/>
      <c r="C249" s="1"/>
      <c r="D249" s="1"/>
    </row>
    <row r="250" spans="1:4" ht="15.75" customHeight="1">
      <c r="B250" s="1"/>
      <c r="C250" s="1"/>
      <c r="D250" s="1"/>
    </row>
    <row r="251" spans="1:4">
      <c r="B251" s="1"/>
      <c r="C251" s="1"/>
      <c r="D251" s="1"/>
    </row>
    <row r="252" spans="1:4">
      <c r="B252" s="1"/>
      <c r="C252" s="1"/>
      <c r="D252" s="1"/>
    </row>
    <row r="253" spans="1:4">
      <c r="B253" s="1"/>
      <c r="C253" s="1"/>
      <c r="D253" s="1"/>
    </row>
    <row r="254" spans="1:4">
      <c r="B254" s="1"/>
      <c r="C254" s="1"/>
      <c r="D254" s="1"/>
    </row>
    <row r="257" spans="2:4">
      <c r="B257" s="1"/>
      <c r="C257" s="1"/>
      <c r="D257" s="1"/>
    </row>
    <row r="258" spans="2:4">
      <c r="B258" s="1"/>
      <c r="C258" s="1"/>
      <c r="D258" s="1"/>
    </row>
    <row r="259" spans="2:4">
      <c r="B259" s="1"/>
      <c r="C259" s="1"/>
      <c r="D259" s="1"/>
    </row>
    <row r="260" spans="2:4">
      <c r="B260" s="1"/>
      <c r="C260" s="1"/>
      <c r="D260" s="1"/>
    </row>
    <row r="261" spans="2:4">
      <c r="B261" s="1"/>
      <c r="C261" s="1"/>
      <c r="D261" s="1"/>
    </row>
    <row r="262" spans="2:4">
      <c r="B262" s="1"/>
      <c r="C262" s="1"/>
      <c r="D262" s="1"/>
    </row>
    <row r="263" spans="2:4">
      <c r="B263" s="1"/>
      <c r="C263" s="1"/>
      <c r="D263" s="1"/>
    </row>
    <row r="264" spans="2:4">
      <c r="B264" s="1"/>
      <c r="C264" s="1"/>
      <c r="D264" s="1"/>
    </row>
    <row r="265" spans="2:4">
      <c r="B265" s="1"/>
      <c r="C265" s="1"/>
      <c r="D265" s="1"/>
    </row>
    <row r="266" spans="2:4">
      <c r="B266" s="1"/>
      <c r="C266" s="1"/>
      <c r="D266" s="1"/>
    </row>
    <row r="267" spans="2:4">
      <c r="B267" s="1"/>
      <c r="C267" s="1"/>
      <c r="D267" s="1"/>
    </row>
    <row r="268" spans="2:4">
      <c r="B268" s="1"/>
      <c r="C268" s="1"/>
      <c r="D268" s="1"/>
    </row>
    <row r="269" spans="2:4">
      <c r="B269" s="1"/>
      <c r="C269" s="1"/>
      <c r="D269" s="1"/>
    </row>
    <row r="270" spans="2:4">
      <c r="B270" s="1"/>
      <c r="C270" s="1"/>
      <c r="D270" s="1"/>
    </row>
    <row r="271" spans="2:4">
      <c r="B271" s="1"/>
      <c r="C271" s="1"/>
      <c r="D271" s="1"/>
    </row>
    <row r="272" spans="2:4">
      <c r="B272" s="1"/>
      <c r="C272" s="1"/>
      <c r="D272" s="1"/>
    </row>
    <row r="273" spans="2:4">
      <c r="B273" s="1"/>
      <c r="C273" s="1"/>
      <c r="D273" s="1"/>
    </row>
    <row r="274" spans="2:4">
      <c r="B274" s="1"/>
      <c r="C274" s="1"/>
      <c r="D274" s="1"/>
    </row>
    <row r="275" spans="2:4">
      <c r="B275" s="1"/>
      <c r="C275" s="1"/>
      <c r="D275" s="1"/>
    </row>
    <row r="276" spans="2:4">
      <c r="B276" s="1"/>
      <c r="C276" s="1"/>
      <c r="D276" s="1"/>
    </row>
    <row r="277" spans="2:4">
      <c r="B277" s="1"/>
      <c r="C277" s="1"/>
      <c r="D277" s="1"/>
    </row>
    <row r="278" spans="2:4">
      <c r="B278" s="1"/>
      <c r="C278" s="1"/>
      <c r="D278" s="1"/>
    </row>
    <row r="279" spans="2:4">
      <c r="B279" s="1"/>
      <c r="C279" s="1"/>
      <c r="D279" s="1"/>
    </row>
    <row r="280" spans="2:4">
      <c r="B280" s="1"/>
      <c r="C280" s="1"/>
      <c r="D280" s="1"/>
    </row>
    <row r="281" spans="2:4">
      <c r="B281" s="1"/>
      <c r="C281" s="1"/>
      <c r="D281" s="1"/>
    </row>
    <row r="282" spans="2:4">
      <c r="B282" s="1"/>
      <c r="C282" s="1"/>
      <c r="D282" s="1"/>
    </row>
    <row r="283" spans="2:4">
      <c r="B283" s="1"/>
      <c r="C283" s="1"/>
      <c r="D283" s="1"/>
    </row>
    <row r="284" spans="2:4">
      <c r="B284" s="1"/>
      <c r="C284" s="1"/>
      <c r="D284" s="1"/>
    </row>
    <row r="285" spans="2:4">
      <c r="B285" s="1"/>
      <c r="C285" s="1"/>
      <c r="D285" s="1"/>
    </row>
    <row r="286" spans="2:4">
      <c r="B286" s="1"/>
      <c r="C286" s="1"/>
      <c r="D286" s="1"/>
    </row>
    <row r="287" spans="2:4">
      <c r="B287" s="1"/>
      <c r="C287" s="1"/>
      <c r="D287" s="1"/>
    </row>
    <row r="288" spans="2:4">
      <c r="B288" s="1"/>
      <c r="C288" s="1"/>
      <c r="D288" s="1"/>
    </row>
    <row r="289" spans="2:7">
      <c r="B289" s="1"/>
      <c r="C289" s="1"/>
      <c r="D289" s="1"/>
      <c r="E289" s="1"/>
      <c r="F289" s="1"/>
      <c r="G289" s="1"/>
    </row>
    <row r="298" spans="2:7">
      <c r="B298" s="1"/>
      <c r="C298" s="1"/>
      <c r="D298" s="1"/>
      <c r="E298" s="1"/>
      <c r="F298" s="1"/>
    </row>
    <row r="299" spans="2:7">
      <c r="B299" s="1"/>
      <c r="C299" s="1"/>
      <c r="D299" s="1"/>
      <c r="E299" s="1"/>
      <c r="F299" s="1"/>
    </row>
    <row r="300" spans="2:7">
      <c r="B300" s="1"/>
      <c r="C300" s="1"/>
      <c r="D300" s="1"/>
      <c r="E300" s="1"/>
      <c r="F300" s="1"/>
    </row>
    <row r="301" spans="2:7">
      <c r="B301" s="1"/>
      <c r="C301" s="1"/>
      <c r="D301" s="1"/>
      <c r="E301" s="1"/>
      <c r="F301" s="1"/>
    </row>
    <row r="302" spans="2:7">
      <c r="B302" s="1"/>
      <c r="C302" s="1"/>
      <c r="D302" s="1"/>
      <c r="E302" s="1"/>
      <c r="F302" s="1"/>
    </row>
    <row r="303" spans="2:7">
      <c r="B303" s="1"/>
      <c r="C303" s="1"/>
      <c r="D303" s="1"/>
      <c r="E303" s="1"/>
      <c r="F303" s="1"/>
    </row>
    <row r="304" spans="2:7">
      <c r="B304" s="1"/>
      <c r="C304" s="1"/>
      <c r="D304" s="1"/>
      <c r="E304" s="1"/>
      <c r="F304" s="1"/>
    </row>
    <row r="305" spans="2:6">
      <c r="B305" s="1"/>
      <c r="C305" s="1"/>
      <c r="D305" s="1"/>
      <c r="E305" s="1"/>
      <c r="F305" s="1"/>
    </row>
    <row r="306" spans="2:6">
      <c r="B306" s="1"/>
      <c r="C306" s="1"/>
      <c r="D306" s="1"/>
      <c r="E306" s="1"/>
      <c r="F306" s="1"/>
    </row>
    <row r="307" spans="2:6">
      <c r="B307" s="1"/>
      <c r="C307" s="1"/>
      <c r="D307" s="1"/>
      <c r="E307" s="1"/>
      <c r="F307" s="1"/>
    </row>
    <row r="308" spans="2:6">
      <c r="B308" s="1"/>
      <c r="C308" s="1"/>
      <c r="D308" s="1"/>
      <c r="E308" s="1"/>
      <c r="F308" s="1"/>
    </row>
    <row r="309" spans="2:6">
      <c r="B309" s="1"/>
      <c r="C309" s="1"/>
      <c r="D309" s="1"/>
      <c r="E309" s="1"/>
      <c r="F309" s="1"/>
    </row>
    <row r="310" spans="2:6">
      <c r="B310" s="1"/>
      <c r="C310" s="1"/>
      <c r="D310" s="1"/>
      <c r="E310" s="1"/>
      <c r="F310" s="1"/>
    </row>
  </sheetData>
  <mergeCells count="3">
    <mergeCell ref="B2:L2"/>
    <mergeCell ref="B3:L3"/>
    <mergeCell ref="B4:L4"/>
  </mergeCells>
  <pageMargins left="0.27559055118110237" right="0.23622047244094491" top="0.55118110236220474" bottom="0.74803149606299213" header="0.31496062992125984" footer="0.31496062992125984"/>
  <pageSetup paperSize="9" scale="58" orientation="landscape" r:id="rId1"/>
  <rowBreaks count="1" manualBreakCount="1">
    <brk id="119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terzi IV trim. 2018</vt:lpstr>
      <vt:lpstr>'conto terzi IV trim. 2018'!Area_stampa</vt:lpstr>
      <vt:lpstr>'conto terzi IV trim. 2018'!Titoli_stampa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Cantone</dc:creator>
  <cp:lastModifiedBy>Lorenzo Grosso</cp:lastModifiedBy>
  <cp:lastPrinted>2021-01-27T09:42:08Z</cp:lastPrinted>
  <dcterms:created xsi:type="dcterms:W3CDTF">2019-06-26T11:31:26Z</dcterms:created>
  <dcterms:modified xsi:type="dcterms:W3CDTF">2021-01-27T09:42:09Z</dcterms:modified>
</cp:coreProperties>
</file>